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495" windowWidth="21840" windowHeight="13740"/>
  </bookViews>
  <sheets>
    <sheet name="Resumen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/>
  <c r="O14" s="1"/>
</calcChain>
</file>

<file path=xl/sharedStrings.xml><?xml version="1.0" encoding="utf-8"?>
<sst xmlns="http://schemas.openxmlformats.org/spreadsheetml/2006/main" count="36" uniqueCount="23">
  <si>
    <t>Capítulo</t>
  </si>
  <si>
    <t>Subcapítulo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</si>
  <si>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</si>
  <si>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</si>
  <si>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</si>
  <si>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</si>
  <si>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</si>
  <si>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</si>
  <si>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</si>
  <si>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</si>
  <si>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</si>
  <si>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Meta Fisica</t>
  </si>
  <si>
    <t>Meta Financiera</t>
  </si>
  <si>
    <t xml:space="preserve">Programación física </t>
  </si>
  <si>
    <t xml:space="preserve">Programación financiera </t>
  </si>
  <si>
    <t>(UM)</t>
  </si>
  <si>
    <t>(RD$)</t>
  </si>
  <si>
    <t>0001: FONDO ESPECIAL PARA EL DESARROLLO AGROPECUARIO (FEDA)</t>
  </si>
  <si>
    <t>01: FONDO ESPECIAL PARA EL DESARROLLO AGROPECUARIO (FEDA)</t>
  </si>
  <si>
    <t>ASOCIACIONES Y COOPERATIVAS RECIBE ASISTENCIA TECNICA INTEGRAL PARA EL DESARROLLO AGROPECUARIO.</t>
  </si>
  <si>
    <t xml:space="preserve">CANTIDAD DE ASOCIASIONES ASISTIDAS </t>
  </si>
  <si>
    <t>02</t>
  </si>
  <si>
    <t>5144: FONDO ESPECIAL PARA EL DESARROLLO AGROPECUARIO (FEDA)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</si>
</sst>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indexed="8"/>
      <name val="Segoe UI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 Light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2" applyFont="1" applyBorder="1" applyAlignment="1">
      <alignment vertical="center" wrapText="1"/>
    </xf>
    <xf numFmtId="0" fontId="2" fillId="0" borderId="0" xfId="2"/>
    <xf numFmtId="0" fontId="3" fillId="0" borderId="5" xfId="2" applyFont="1" applyBorder="1" applyAlignment="1">
      <alignment vertical="center" wrapText="1"/>
    </xf>
    <xf numFmtId="0" fontId="6" fillId="0" borderId="0" xfId="2" applyFont="1" applyAlignment="1">
      <alignment horizontal="right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43" fontId="8" fillId="0" borderId="12" xfId="2" applyNumberFormat="1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43" fontId="10" fillId="0" borderId="0" xfId="1" applyFont="1" applyFill="1"/>
    <xf numFmtId="0" fontId="10" fillId="0" borderId="0" xfId="2" applyFont="1"/>
    <xf numFmtId="164" fontId="6" fillId="0" borderId="12" xfId="3" applyNumberFormat="1" applyFont="1" applyFill="1" applyBorder="1" applyAlignment="1">
      <alignment horizontal="center" vertical="center" wrapText="1"/>
    </xf>
    <xf numFmtId="0" fontId="13" fillId="0" borderId="12" xfId="2" applyFont="1" applyBorder="1" applyAlignment="1">
      <alignment horizontal="left" vertical="center" wrapText="1"/>
    </xf>
    <xf numFmtId="49" fontId="14" fillId="0" borderId="12" xfId="3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left" vertical="center" wrapText="1"/>
    </xf>
    <xf numFmtId="20" fontId="5" fillId="0" borderId="7" xfId="2" applyNumberFormat="1" applyFont="1" applyBorder="1" applyAlignment="1">
      <alignment horizontal="left" vertical="center" wrapText="1"/>
    </xf>
    <xf numFmtId="20" fontId="5" fillId="0" borderId="8" xfId="2" applyNumberFormat="1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2" fillId="3" borderId="0" xfId="2" applyFill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wrapText="1" readingOrder="1"/>
    </xf>
    <xf numFmtId="43" fontId="11" fillId="3" borderId="0" xfId="1" applyFont="1" applyFill="1" applyBorder="1"/>
    <xf numFmtId="0" fontId="12" fillId="3" borderId="0" xfId="0" applyFont="1" applyFill="1"/>
    <xf numFmtId="0" fontId="11" fillId="3" borderId="0" xfId="0" applyFont="1" applyFill="1"/>
    <xf numFmtId="43" fontId="0" fillId="3" borderId="0" xfId="3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18</xdr:row>
      <xdr:rowOff>40218</xdr:rowOff>
    </xdr:from>
    <xdr:to>
      <xdr:col>2</xdr:col>
      <xdr:colOff>962024</xdr:colOff>
      <xdr:row>22</xdr:row>
      <xdr:rowOff>113244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3099D83F-504C-44A4-AA4F-5424FF681076}"/>
            </a:ext>
          </a:extLst>
        </xdr:cNvPr>
        <xdr:cNvSpPr txBox="1"/>
      </xdr:nvSpPr>
      <xdr:spPr>
        <a:xfrm flipH="1">
          <a:off x="809625" y="6564843"/>
          <a:ext cx="3724274" cy="873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  <a:endParaRPr lang="es-ES" sz="1200" b="1" baseline="0"/>
        </a:p>
        <a:p>
          <a:pPr algn="ctr"/>
          <a:r>
            <a:rPr lang="es-ES" sz="1200" b="1"/>
            <a:t>Diana</a:t>
          </a:r>
          <a:r>
            <a:rPr lang="es-ES" sz="1200" b="1" baseline="0"/>
            <a:t> R. Reyes Javier</a:t>
          </a:r>
          <a:endParaRPr lang="es-ES" sz="1200" b="1"/>
        </a:p>
        <a:p>
          <a:pPr algn="ctr"/>
          <a:r>
            <a:rPr lang="es-ES" sz="1200"/>
            <a:t>Division</a:t>
          </a:r>
          <a:r>
            <a:rPr lang="es-ES" sz="1200" baseline="0"/>
            <a:t> </a:t>
          </a:r>
          <a:r>
            <a:rPr lang="es-ES" sz="1200"/>
            <a:t>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3</xdr:col>
      <xdr:colOff>440267</xdr:colOff>
      <xdr:row>18</xdr:row>
      <xdr:rowOff>28575</xdr:rowOff>
    </xdr:from>
    <xdr:to>
      <xdr:col>6</xdr:col>
      <xdr:colOff>266700</xdr:colOff>
      <xdr:row>23</xdr:row>
      <xdr:rowOff>53717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FEB2EE04-7BB7-450C-99F8-9C4AB80C2F60}"/>
            </a:ext>
          </a:extLst>
        </xdr:cNvPr>
        <xdr:cNvSpPr txBox="1"/>
      </xdr:nvSpPr>
      <xdr:spPr>
        <a:xfrm>
          <a:off x="5145617" y="6553200"/>
          <a:ext cx="3379258" cy="1015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r>
            <a:rPr lang="es-ES" sz="1200" b="1"/>
            <a:t>Rafael</a:t>
          </a:r>
          <a:r>
            <a:rPr lang="es-ES" sz="1200" b="1" baseline="0"/>
            <a:t> V. Diaz Herrera </a:t>
          </a:r>
          <a:endParaRPr lang="es-ES" sz="1200" b="1"/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7</xdr:col>
      <xdr:colOff>104774</xdr:colOff>
      <xdr:row>18</xdr:row>
      <xdr:rowOff>1058</xdr:rowOff>
    </xdr:from>
    <xdr:to>
      <xdr:col>9</xdr:col>
      <xdr:colOff>914399</xdr:colOff>
      <xdr:row>23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25AA9443-94D3-40B2-9D24-B686D7545292}"/>
            </a:ext>
          </a:extLst>
        </xdr:cNvPr>
        <xdr:cNvSpPr txBox="1"/>
      </xdr:nvSpPr>
      <xdr:spPr>
        <a:xfrm>
          <a:off x="9563099" y="6525683"/>
          <a:ext cx="3209925" cy="1065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r>
            <a:rPr lang="es-ES" sz="1200" b="1"/>
            <a:t>Víctor</a:t>
          </a:r>
          <a:r>
            <a:rPr lang="es-ES" sz="1200" b="1" baseline="0"/>
            <a:t> Alcantara </a:t>
          </a:r>
          <a:endParaRPr lang="es-ES" sz="1200" b="1"/>
        </a:p>
        <a:p>
          <a:pPr algn="ctr"/>
          <a:r>
            <a:rPr lang="es-ES" sz="1200"/>
            <a:t>Enc. Depto. de Planificación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981075</xdr:colOff>
      <xdr:row>23</xdr:row>
      <xdr:rowOff>5292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93D10EA5-7E25-48ED-AA30-6C2869B12EF5}"/>
            </a:ext>
          </a:extLst>
        </xdr:cNvPr>
        <xdr:cNvSpPr txBox="1">
          <a:spLocks noChangeArrowheads="1"/>
        </xdr:cNvSpPr>
      </xdr:nvSpPr>
      <xdr:spPr bwMode="auto">
        <a:xfrm>
          <a:off x="13058775" y="6324600"/>
          <a:ext cx="3381375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r>
            <a:rPr lang="es-ES" sz="1200" b="0" i="0" strike="noStrike">
              <a:solidFill>
                <a:srgbClr val="000000"/>
              </a:solidFill>
              <a:latin typeface="+mn-lt"/>
              <a:cs typeface="Times New Roman"/>
            </a:rPr>
            <a:t>Validado</a:t>
          </a:r>
          <a:r>
            <a:rPr lang="es-ES" sz="1200" b="0" i="0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s-ES" sz="1200" b="0" i="0" strike="noStrike">
              <a:solidFill>
                <a:srgbClr val="000000"/>
              </a:solidFill>
              <a:latin typeface="+mn-lt"/>
              <a:cs typeface="Times New Roman"/>
            </a:rPr>
            <a:t>por:</a:t>
          </a:r>
          <a:endParaRPr lang="es-ES" sz="14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+mn-lt"/>
              <a:cs typeface="Times New Roman"/>
            </a:rPr>
            <a:t>Lucila</a:t>
          </a:r>
          <a:r>
            <a:rPr lang="es-ES" sz="1200" b="1" i="0" strike="noStrike" baseline="0">
              <a:solidFill>
                <a:srgbClr val="000000"/>
              </a:solidFill>
              <a:latin typeface="+mn-lt"/>
              <a:cs typeface="Times New Roman"/>
            </a:rPr>
            <a:t> A. Ovalles Cordero</a:t>
          </a:r>
          <a:endParaRPr lang="es-ES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1">
            <a:defRPr sz="1000"/>
          </a:pPr>
          <a:r>
            <a:rPr lang="es-ES" sz="1200" b="0" i="0" strike="noStrike">
              <a:solidFill>
                <a:srgbClr val="000000"/>
              </a:solidFill>
              <a:latin typeface="+mn-lt"/>
              <a:cs typeface="Times New Roman"/>
            </a:rPr>
            <a:t>Enc. Depto.  </a:t>
          </a:r>
          <a:r>
            <a:rPr lang="es-ES" sz="1200" b="0" i="0" strike="noStrike" baseline="0">
              <a:solidFill>
                <a:srgbClr val="000000"/>
              </a:solidFill>
              <a:latin typeface="+mn-lt"/>
              <a:cs typeface="Times New Roman"/>
            </a:rPr>
            <a:t>Financiero</a:t>
          </a:r>
          <a:endParaRPr lang="es-ES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1247322</xdr:colOff>
      <xdr:row>5</xdr:row>
      <xdr:rowOff>170089</xdr:rowOff>
    </xdr:to>
    <xdr:pic>
      <xdr:nvPicPr>
        <xdr:cNvPr id="6" name="5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31786" cy="114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4" workbookViewId="0">
      <selection activeCell="H26" sqref="H26"/>
    </sheetView>
  </sheetViews>
  <sheetFormatPr baseColWidth="10" defaultColWidth="11.42578125" defaultRowHeight="15"/>
  <cols>
    <col min="1" max="1" width="13.28515625" style="2" customWidth="1"/>
    <col min="2" max="2" width="40.28515625" style="2" customWidth="1"/>
    <col min="3" max="4" width="17" style="2" customWidth="1"/>
    <col min="5" max="5" width="18.28515625" style="2" bestFit="1" customWidth="1"/>
    <col min="6" max="13" width="18" style="2" customWidth="1"/>
    <col min="14" max="14" width="16.85546875" style="2" hidden="1" customWidth="1"/>
    <col min="15" max="15" width="0" style="2" hidden="1" customWidth="1"/>
    <col min="16" max="16384" width="11.42578125" style="2"/>
  </cols>
  <sheetData>
    <row r="1" spans="1:15" s="30" customFormat="1"/>
    <row r="2" spans="1:15" s="30" customFormat="1"/>
    <row r="3" spans="1:15" s="30" customFormat="1"/>
    <row r="4" spans="1:15" s="30" customFormat="1"/>
    <row r="5" spans="1:15" s="30" customFormat="1" ht="15.75" customHeight="1"/>
    <row r="6" spans="1:15" s="30" customFormat="1" ht="15.75" thickBot="1"/>
    <row r="7" spans="1:15" ht="17.25" thickBot="1">
      <c r="A7" s="1" t="s">
        <v>0</v>
      </c>
      <c r="B7" s="18" t="s">
        <v>22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5" ht="32.25" thickBot="1">
      <c r="A8" s="3" t="s">
        <v>1</v>
      </c>
      <c r="B8" s="21" t="s">
        <v>18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5" ht="32.25" thickBot="1">
      <c r="A9" s="3" t="s">
        <v>2</v>
      </c>
      <c r="B9" s="24" t="s">
        <v>17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5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5" ht="32.25" customHeight="1">
      <c r="A11" s="27" t="s">
        <v>3</v>
      </c>
      <c r="B11" s="28"/>
      <c r="C11" s="28"/>
      <c r="D11" s="28"/>
      <c r="E11" s="29"/>
      <c r="F11" s="27" t="s">
        <v>4</v>
      </c>
      <c r="G11" s="29"/>
      <c r="H11" s="27" t="s">
        <v>5</v>
      </c>
      <c r="I11" s="29"/>
      <c r="J11" s="27" t="s">
        <v>6</v>
      </c>
      <c r="K11" s="29"/>
      <c r="L11" s="27" t="s">
        <v>7</v>
      </c>
      <c r="M11" s="29"/>
    </row>
    <row r="12" spans="1:15" ht="31.5">
      <c r="A12" s="16" t="s">
        <v>8</v>
      </c>
      <c r="B12" s="16" t="s">
        <v>9</v>
      </c>
      <c r="C12" s="5" t="s">
        <v>10</v>
      </c>
      <c r="D12" s="17" t="s">
        <v>11</v>
      </c>
      <c r="E12" s="16" t="s">
        <v>12</v>
      </c>
      <c r="F12" s="5" t="s">
        <v>13</v>
      </c>
      <c r="G12" s="5" t="s">
        <v>14</v>
      </c>
      <c r="H12" s="5" t="s">
        <v>13</v>
      </c>
      <c r="I12" s="5" t="s">
        <v>14</v>
      </c>
      <c r="J12" s="5" t="s">
        <v>13</v>
      </c>
      <c r="K12" s="5" t="s">
        <v>14</v>
      </c>
      <c r="L12" s="5" t="s">
        <v>13</v>
      </c>
      <c r="M12" s="5" t="s">
        <v>14</v>
      </c>
    </row>
    <row r="13" spans="1:15" ht="15.75">
      <c r="A13" s="16"/>
      <c r="B13" s="16"/>
      <c r="C13" s="5" t="s">
        <v>15</v>
      </c>
      <c r="D13" s="17"/>
      <c r="E13" s="16"/>
      <c r="F13" s="5" t="s">
        <v>15</v>
      </c>
      <c r="G13" s="5" t="s">
        <v>16</v>
      </c>
      <c r="H13" s="5" t="s">
        <v>15</v>
      </c>
      <c r="I13" s="5" t="s">
        <v>16</v>
      </c>
      <c r="J13" s="5" t="s">
        <v>15</v>
      </c>
      <c r="K13" s="5" t="s">
        <v>16</v>
      </c>
      <c r="L13" s="5" t="s">
        <v>15</v>
      </c>
      <c r="M13" s="5" t="s">
        <v>16</v>
      </c>
    </row>
    <row r="14" spans="1:15" s="11" customFormat="1" ht="49.5" customHeight="1">
      <c r="A14" s="14" t="s">
        <v>21</v>
      </c>
      <c r="B14" s="13" t="s">
        <v>19</v>
      </c>
      <c r="C14" s="15" t="s">
        <v>20</v>
      </c>
      <c r="D14" s="7">
        <v>84</v>
      </c>
      <c r="E14" s="12">
        <v>238079320</v>
      </c>
      <c r="F14" s="6">
        <v>35</v>
      </c>
      <c r="G14" s="8">
        <v>59519380</v>
      </c>
      <c r="H14" s="9">
        <v>34</v>
      </c>
      <c r="I14" s="8">
        <v>59519380</v>
      </c>
      <c r="J14" s="9">
        <v>5</v>
      </c>
      <c r="K14" s="8">
        <v>59519380</v>
      </c>
      <c r="L14" s="9">
        <v>10</v>
      </c>
      <c r="M14" s="8">
        <v>59519380</v>
      </c>
      <c r="N14" s="10">
        <f>+G14+I14+K14+M14</f>
        <v>238077520</v>
      </c>
      <c r="O14" s="10">
        <f>+E14-N14</f>
        <v>1800</v>
      </c>
    </row>
    <row r="15" spans="1:15" s="30" customFormat="1"/>
    <row r="16" spans="1:15" s="30" customFormat="1"/>
    <row r="17" spans="1:18" s="35" customFormat="1" ht="15.75">
      <c r="A17" s="31"/>
      <c r="B17" s="31"/>
      <c r="C17" s="31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s="35" customFormat="1" ht="15.75">
      <c r="A18" s="31"/>
      <c r="B18" s="31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1:18" s="35" customFormat="1" ht="15.75">
      <c r="A19" s="31"/>
      <c r="B19" s="31"/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1:18" s="35" customFormat="1" ht="15.75">
      <c r="A20" s="31"/>
      <c r="B20" s="31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1:18" s="35" customFormat="1" ht="15.75">
      <c r="A21" s="31"/>
      <c r="B21" s="31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s="35" customFormat="1" ht="15.75">
      <c r="A22" s="31"/>
      <c r="B22" s="31"/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1:18" s="30" customFormat="1"/>
    <row r="24" spans="1:18" s="30" customFormat="1">
      <c r="E24" s="36"/>
    </row>
    <row r="25" spans="1:18" s="30" customFormat="1"/>
    <row r="26" spans="1:18" s="30" customFormat="1"/>
    <row r="27" spans="1:18" s="30" customFormat="1"/>
    <row r="28" spans="1:18" s="30" customFormat="1"/>
    <row r="29" spans="1:18" s="30" customFormat="1"/>
    <row r="30" spans="1:18" s="30" customFormat="1"/>
    <row r="31" spans="1:18" s="30" customFormat="1"/>
  </sheetData>
  <mergeCells count="12">
    <mergeCell ref="A12:A13"/>
    <mergeCell ref="B12:B13"/>
    <mergeCell ref="D12:D13"/>
    <mergeCell ref="E12:E13"/>
    <mergeCell ref="B7:M7"/>
    <mergeCell ref="B8:M8"/>
    <mergeCell ref="B9:M9"/>
    <mergeCell ref="A11:E11"/>
    <mergeCell ref="F11:G11"/>
    <mergeCell ref="H11:I11"/>
    <mergeCell ref="J11:K11"/>
    <mergeCell ref="L11:M11"/>
  </mergeCells>
  <pageMargins left="0.7" right="0.7" top="0.75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2022-01-07T18:51:24Z</cp:lastPrinted>
  <dcterms:created xsi:type="dcterms:W3CDTF">2022-01-07T17:31:55Z</dcterms:created>
  <dcterms:modified xsi:type="dcterms:W3CDTF">2022-06-22T16:56:09Z</dcterms:modified>
</cp:coreProperties>
</file>