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PAGINA FD/Plan estratégico/Plan Operativo Anual (POA)/Informes/2024/Primer Trimestre/"/>
    </mc:Choice>
  </mc:AlternateContent>
  <xr:revisionPtr revIDLastSave="0" documentId="11_A43C9E9D3937579707BD2478665FCE8579BE48C9" xr6:coauthVersionLast="47" xr6:coauthVersionMax="47" xr10:uidLastSave="{00000000-0000-0000-0000-000000000000}"/>
  <bookViews>
    <workbookView xWindow="120" yWindow="75" windowWidth="28515" windowHeight="12600" activeTab="4" xr2:uid="{00000000-000D-0000-FFFF-FFFF00000000}"/>
  </bookViews>
  <sheets>
    <sheet name="COMUNICACIONES" sheetId="1" r:id="rId1"/>
    <sheet name="EVALUACION" sheetId="4" r:id="rId2"/>
    <sheet name="FORMULACION" sheetId="5" r:id="rId3"/>
    <sheet name="JURIDICO" sheetId="6" r:id="rId4"/>
    <sheet name="PROYECTOS ESPECIALES" sheetId="7" r:id="rId5"/>
    <sheet name="RRHH" sheetId="8" r:id="rId6"/>
    <sheet name="CREDITO" sheetId="9" r:id="rId7"/>
    <sheet name="REVISION Y ANALISIS" sheetId="10" r:id="rId8"/>
    <sheet name="FINANCIERO" sheetId="11" r:id="rId9"/>
    <sheet name="CAPACITACION" sheetId="12" r:id="rId10"/>
    <sheet name="PLANIFICACIÓN Y DESARROLLO" sheetId="13" r:id="rId11"/>
    <sheet name="ADMINISTRATIVO" sheetId="14" r:id="rId12"/>
    <sheet name="SEGUIMIENTO MACRO PROYECTOS" sheetId="15" r:id="rId13"/>
    <sheet name="SEGUIMIENTO" sheetId="16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3" l="1"/>
</calcChain>
</file>

<file path=xl/sharedStrings.xml><?xml version="1.0" encoding="utf-8"?>
<sst xmlns="http://schemas.openxmlformats.org/spreadsheetml/2006/main" count="712" uniqueCount="438">
  <si>
    <t>PRODUCTOS PROGRAMADOS</t>
  </si>
  <si>
    <t>METAS PROGRAMADAS</t>
  </si>
  <si>
    <t>META ALCANZADA A LA FECHA</t>
  </si>
  <si>
    <t>INDICADORES</t>
  </si>
  <si>
    <t xml:space="preserve">BENEFICIARIOS </t>
  </si>
  <si>
    <t xml:space="preserve">RESULTADOS ESPERADOS </t>
  </si>
  <si>
    <t>REPONSABLES DE LOGRAR PRODUCTOS Y METAS</t>
  </si>
  <si>
    <t>DEPARTAMENTO:            COMUNICACIONES                      MATRIZ DE SEGUIMIENTO TRIMESTRAL (Enero - Marzo 2024)</t>
  </si>
  <si>
    <t xml:space="preserve">Trascender la imagen del FEDA en todo el país </t>
  </si>
  <si>
    <t>Publicaciones completa de cada actividad realizada, también de los días y personajes importantes del sector agropecuario</t>
  </si>
  <si>
    <t>Perfeccionar la imagen del FEDA contemplando la adquisición de equipos nuevos de calidad</t>
  </si>
  <si>
    <t>Pagina Web actualizada</t>
  </si>
  <si>
    <t>Integración de medios de comunicación para proyectar la institución en tiempo real</t>
  </si>
  <si>
    <t>100 Notas de Prensa</t>
  </si>
  <si>
    <t>600 Publicaciones</t>
  </si>
  <si>
    <t>3 Equipos adquiridos</t>
  </si>
  <si>
    <t>1 Pagina Web Actualizada</t>
  </si>
  <si>
    <t>1 Red Social integrada</t>
  </si>
  <si>
    <t>Enlace directo con prensa externa</t>
  </si>
  <si>
    <t xml:space="preserve">Comunicación directa con el departamento de mercadeo </t>
  </si>
  <si>
    <t xml:space="preserve">Licitación de compras para equipos nuevos </t>
  </si>
  <si>
    <t>Publicaciones en conjunto con las redes sociales</t>
  </si>
  <si>
    <t>Comunicación directa con el departamento de mercadeo para el envío de notas de prensa, fotos y videos, plasmándolas en YouTube</t>
  </si>
  <si>
    <t>Nuevos seguidores</t>
  </si>
  <si>
    <t>Incrementar conocimientos a nuestros seguidores</t>
  </si>
  <si>
    <t>Mejorar la calidad de los videos, imágenes y  ediciones adquiriendo nuevos equipos necesarios</t>
  </si>
  <si>
    <t>Mantener al usuario activo con nuevas informaciones</t>
  </si>
  <si>
    <t>Comunicación útil con el departamento de mercadeo para las publicaciones en cada red social</t>
  </si>
  <si>
    <t>N/A</t>
  </si>
  <si>
    <t>Departamento de Comunicaciones</t>
  </si>
  <si>
    <t>División de Mercadeo</t>
  </si>
  <si>
    <t>Evaluación a los diferentes proyectos a nivel nacional</t>
  </si>
  <si>
    <t>Informes de las Evaluaciones realizadas</t>
  </si>
  <si>
    <t>Evaluar los diferentes proyectos a nivel nacional</t>
  </si>
  <si>
    <t>Levantamientos</t>
  </si>
  <si>
    <t>Informes de los levantamientos realizados</t>
  </si>
  <si>
    <t>Realizar un levantamiento solicitados por los diferentes proyectos</t>
  </si>
  <si>
    <t>Gestión</t>
  </si>
  <si>
    <t>Informes de gestiones realizadas</t>
  </si>
  <si>
    <t xml:space="preserve">Gestionar las solicitudes enviadas a la institución con las diferentes instituciones </t>
  </si>
  <si>
    <t xml:space="preserve">FEDA en tu Provincia </t>
  </si>
  <si>
    <t xml:space="preserve">Informes del FEDA en tu Provincia </t>
  </si>
  <si>
    <t>El evento se realizará a través de mesas de servicios, donde las organizaciones auspiciadas por el FEDA podrán acezar a los servicios y orientaciones de nuestro personal, dispuestos a responder y tramitar las solicitudes, las cuales deben ser depositadas</t>
  </si>
  <si>
    <t>Levantamientos a diferentes cooperativas apoyas por el FEDA</t>
  </si>
  <si>
    <t>Informes técnicos de los levantamientos realizados</t>
  </si>
  <si>
    <t>Promover la comercialización para las Asociaciones y Cooperativas apoyadas por el FEDA</t>
  </si>
  <si>
    <t>Reuniones con los diferentes productores de las Cooperativas</t>
  </si>
  <si>
    <t>Número de reuniones realizadas</t>
  </si>
  <si>
    <t>Informe de las reuniones realizadas</t>
  </si>
  <si>
    <t>Comercializar los diferentes productos que poseen los productores de las cooperativas</t>
  </si>
  <si>
    <t>Talleres de Comercialización</t>
  </si>
  <si>
    <t>Informe técnico de los talleres realizados</t>
  </si>
  <si>
    <t xml:space="preserve">Capacitar las distintas cooperativas para promover la comercializacion </t>
  </si>
  <si>
    <t>FEDA en tu Comunidad</t>
  </si>
  <si>
    <t>Informes de los FEDA en tu Comunidad</t>
  </si>
  <si>
    <t>El evento se realizará a través de mesas de servicios de las diferentes instituciones donde ponen a disposicion de una manera mas directa los servicios, tambien donde se le brinda una consulta medica y algunos medicamentos</t>
  </si>
  <si>
    <t>Departamento de Evaluación a Proyectos</t>
  </si>
  <si>
    <t>15 Evaluaciones realizadas</t>
  </si>
  <si>
    <t>10 levantamientos realizados</t>
  </si>
  <si>
    <t>30 gestiones realizados</t>
  </si>
  <si>
    <t>10 FEDA en tu provincia a nivel Nacional</t>
  </si>
  <si>
    <t>25 levantamientos realizados</t>
  </si>
  <si>
    <t>23 reuniones realizadas</t>
  </si>
  <si>
    <t>2 talleres realizados</t>
  </si>
  <si>
    <t>18 FEDA en tu Comunidad</t>
  </si>
  <si>
    <t xml:space="preserve">Diagnósticos realizados </t>
  </si>
  <si>
    <t>Planes, programas y Proyectos formulados</t>
  </si>
  <si>
    <t xml:space="preserve">Encuentros de socialización PPP realizados </t>
  </si>
  <si>
    <t xml:space="preserve">Evaluación técnica a proyectos de organizaciones </t>
  </si>
  <si>
    <t>Informes tecnicos de viabilidad de proyectos</t>
  </si>
  <si>
    <t xml:space="preserve">Proyectos de organizaciones reformulados </t>
  </si>
  <si>
    <t xml:space="preserve">Informes de gestión preparados </t>
  </si>
  <si>
    <t xml:space="preserve">Instrumento aplicado                                        Informaciones obtenidas </t>
  </si>
  <si>
    <t>Planes, Programas y Proyectos elaborados</t>
  </si>
  <si>
    <t>Encuentros realizados</t>
  </si>
  <si>
    <t>Evaluaciones técnicas realizadas</t>
  </si>
  <si>
    <t>Informes técnicos elaborados</t>
  </si>
  <si>
    <t>Proyectos reformulados</t>
  </si>
  <si>
    <t>Informes de gestión preparados</t>
  </si>
  <si>
    <t>Datos e informaciones de fuentes primarias</t>
  </si>
  <si>
    <t xml:space="preserve">Planes formulados y puestos en ejecución para financiar la incorporación de los beneficiarios al trabajo productivo </t>
  </si>
  <si>
    <t xml:space="preserve">Socialización de los planes, programas y proyectos a ejecutar con las organizciones de productores interesados  </t>
  </si>
  <si>
    <t xml:space="preserve">Proyectos evaluados, con expedientes completos para ser sometidos al Comité de Crédito </t>
  </si>
  <si>
    <t>Informes técnicos realizados</t>
  </si>
  <si>
    <t>Proyectos reformulados y listos para ser conocidos por el Comité de Crédito</t>
  </si>
  <si>
    <t>Estadísticas de ejecucuión actualizadas y publicadas</t>
  </si>
  <si>
    <t>Registro de contratos y convenios en contraloria</t>
  </si>
  <si>
    <t>Acuerdos Interinstitucionales</t>
  </si>
  <si>
    <t>Contratos de bienes y servicios</t>
  </si>
  <si>
    <t>Proceso de licitación</t>
  </si>
  <si>
    <t>Aprobación de contraloría</t>
  </si>
  <si>
    <t>Documento de acuerdo firmado por la MAE</t>
  </si>
  <si>
    <t>Documento de contratos  firmado por la MAE</t>
  </si>
  <si>
    <t xml:space="preserve"> Contratos firmado por la MAE</t>
  </si>
  <si>
    <t>Cumplir con todos los procesos de manera rápida ,eficiente.</t>
  </si>
  <si>
    <t>Cumplir con el debido proceso para transparentar dicho acuerdo.</t>
  </si>
  <si>
    <t>Materializar con eficacia y rapidez los contratos que surgen de los acuerdos con la institución.</t>
  </si>
  <si>
    <t>Transparentar el proceso de licitación y compra de la institución.</t>
  </si>
  <si>
    <t>Departamento Jurídico</t>
  </si>
  <si>
    <t>10 Registro en contraloria</t>
  </si>
  <si>
    <t>5 Cantidad de Convenios</t>
  </si>
  <si>
    <t>5 Cantidad de Contratos</t>
  </si>
  <si>
    <t>2 Cantidad de Contratos</t>
  </si>
  <si>
    <t>DEPARTAMENTO:            JURIDICO                     MATRIZ DE SEGUIMIENTO TRIMESTRAL (Enero - Marzo 2024)</t>
  </si>
  <si>
    <t>Ferias Agropecuarias en las distintas provincias del País</t>
  </si>
  <si>
    <t>Feda en tu Comunidad</t>
  </si>
  <si>
    <t>Madres del Campo</t>
  </si>
  <si>
    <t>Consume lo Nuestro</t>
  </si>
  <si>
    <t>Aumento de la comercialización de productos agropecuarios</t>
  </si>
  <si>
    <t xml:space="preserve">Mejoramiento la calidad de vida de las comunidades y sus familias </t>
  </si>
  <si>
    <t>Mejora en la calidad de vida de las madres y sus familias en las áreas rurales.</t>
  </si>
  <si>
    <t>Creación de hábitos para consumir la producción local</t>
  </si>
  <si>
    <t>Solicitud realizadas por las comunidades para la ejecucion de Ferias Agropecuarias</t>
  </si>
  <si>
    <t>Informe técnico sobre lo ocurrido en las visitas realizadas</t>
  </si>
  <si>
    <t>Solicitud de las comunidades para la realización de visitas en las distintas provincias</t>
  </si>
  <si>
    <t>3 Cantidad de Ferias Agropecuarias</t>
  </si>
  <si>
    <t>9 Cantidad de visitas</t>
  </si>
  <si>
    <t>3 Cantidad de visitas</t>
  </si>
  <si>
    <t>Departamento de Proyectos Especiales</t>
  </si>
  <si>
    <t>Digitalizar y escanear los expedientes de los empleados integrados al 3S</t>
  </si>
  <si>
    <t>Identificar y reponer documentos faltantes dentro de los expedientes del personal</t>
  </si>
  <si>
    <t>Evaluación del clima laboral por departamentos</t>
  </si>
  <si>
    <t>Capacitación continua para los departamentos de la institucion</t>
  </si>
  <si>
    <t>Evaluación de la compatibilidad del puesto a empleados de nuevo ingreso</t>
  </si>
  <si>
    <t xml:space="preserve">Tramitar la aprobación de las tarjetas Visa flotilla </t>
  </si>
  <si>
    <t>Reactivación del programa empleados feliz de banreservas</t>
  </si>
  <si>
    <t>Expedientes existentes</t>
  </si>
  <si>
    <t>Documentos faltantes incorporados en los expedientes del personal</t>
  </si>
  <si>
    <t>Formularios de Evaluación elaborados por RRHH</t>
  </si>
  <si>
    <t>Planificación de Capacitaciones para el año 2024 aprobada por la MAE</t>
  </si>
  <si>
    <t>Test realizado por los empleados de nuevo ingreso</t>
  </si>
  <si>
    <t>Tarjetas aprobadas y entregadas</t>
  </si>
  <si>
    <t>Porcentaje de personas arpobadas en el programa</t>
  </si>
  <si>
    <t>Acceso Rápido y Fácil a la Información a los expedientes de los empleados de la institución</t>
  </si>
  <si>
    <t>Expedientes de Empleados Completos y Actualizados</t>
  </si>
  <si>
    <t>Identificación de Áreas de Mejora</t>
  </si>
  <si>
    <t>Aumento de la productividad por medio del desarrollo de habilidades específicas</t>
  </si>
  <si>
    <t>Alineación con los Requisitos del Puesto</t>
  </si>
  <si>
    <t>Aprobación de las Tarjetas</t>
  </si>
  <si>
    <t>Mejora de la Satisfacción de los Empleados</t>
  </si>
  <si>
    <t>DEPARTAMENTO DE RECURSOS HUMANOS</t>
  </si>
  <si>
    <t>50 Documentos Elaborados</t>
  </si>
  <si>
    <t>165 Documentos Elaborados</t>
  </si>
  <si>
    <t>175 Formularios</t>
  </si>
  <si>
    <t>6 Cantidad de capacitaciones</t>
  </si>
  <si>
    <t xml:space="preserve">12 Cantidad de Test  </t>
  </si>
  <si>
    <t>100 Cantidad de tarjetas</t>
  </si>
  <si>
    <t>25 Empleados aprobados para el programa</t>
  </si>
  <si>
    <t>Recuperación de Prestamos</t>
  </si>
  <si>
    <t xml:space="preserve">Restructuración de prestamos otorgados </t>
  </si>
  <si>
    <t>Asistencia legal y financiera</t>
  </si>
  <si>
    <t xml:space="preserve">Actualizar los créditos otorgados por la institución para cumplir con la recuperación </t>
  </si>
  <si>
    <t>Readecuamientos de los proyectos para la viavilización del cobro de los prestamos otorgado</t>
  </si>
  <si>
    <t xml:space="preserve">Mejores prácticas financieras y mejores Prácticas legales </t>
  </si>
  <si>
    <t xml:space="preserve">Pago realizados a los préstamos </t>
  </si>
  <si>
    <t>Remisión de la restructuración  al comité de crédito</t>
  </si>
  <si>
    <t>Aumento de los pagos por parte de los clientes</t>
  </si>
  <si>
    <t>DEPARTAMENTO DE CREDITO</t>
  </si>
  <si>
    <t>40 RD$ MILLONES</t>
  </si>
  <si>
    <t>20 RD$ MILLONES</t>
  </si>
  <si>
    <t>DEPARTAMENTO:  CREDITO                    MATRIZ DE SEGUIMIENTO TRIMESTRAL (Enero - Marzo 2024)</t>
  </si>
  <si>
    <t>Cantidad de Expedientes Verificados</t>
  </si>
  <si>
    <t>Proceso de Compras</t>
  </si>
  <si>
    <t>Cantidad de Obligaciones Fiscales Realizadas</t>
  </si>
  <si>
    <t>Cutodios de Cajas chica</t>
  </si>
  <si>
    <t>Proceso de Nomina</t>
  </si>
  <si>
    <t>verificacion de la existencias de los productos</t>
  </si>
  <si>
    <t>Verificación de Expedientes para pago</t>
  </si>
  <si>
    <t>Verificación de proceso de compras</t>
  </si>
  <si>
    <t>Verificación y Comprobación de los cumplimientos fiscales del FEDA</t>
  </si>
  <si>
    <t>Verificación de Expedientes nomina para pago</t>
  </si>
  <si>
    <t>Verificación y control de cajas Chica</t>
  </si>
  <si>
    <t>Inventarios en la seccion de almacen y suministros</t>
  </si>
  <si>
    <t>100 Revisiones</t>
  </si>
  <si>
    <t>24 Revisiones</t>
  </si>
  <si>
    <t>12 Revisiones</t>
  </si>
  <si>
    <t>15 Revisiones</t>
  </si>
  <si>
    <t>3 Revisiones</t>
  </si>
  <si>
    <t>Verificados los expedientes para pago remitidos por los Departamentos Financiero y Administrativo</t>
  </si>
  <si>
    <t>Verificados los procesos de compras remitidos por el Departamento Administrativo</t>
  </si>
  <si>
    <t>Comprobadas y verificadas las obligaciones fiscales como lo establecen las leyes y normas vigentes</t>
  </si>
  <si>
    <t>Verificados las custodias de las diferentes cajas chicas de la institucion</t>
  </si>
  <si>
    <t>Verificados los expedientes de Nomina para  pago remitidos por los Departamentos Recursos Humano</t>
  </si>
  <si>
    <t xml:space="preserve">Verificados </t>
  </si>
  <si>
    <t>División de Revisión y Analisis</t>
  </si>
  <si>
    <t>DEPARTAMENTO:            Revisión y Analisis                     MATRIZ DE SEGUIMIENTO TRIMESTRAL (Enero - Marzo 2024)</t>
  </si>
  <si>
    <t xml:space="preserve">Reconocer los compromisos financieros asumidos por la institución </t>
  </si>
  <si>
    <t xml:space="preserve">Pagos a través de cheques </t>
  </si>
  <si>
    <t xml:space="preserve">Pagos a través de libramientos </t>
  </si>
  <si>
    <t xml:space="preserve">Elaboración de estados financieros </t>
  </si>
  <si>
    <t xml:space="preserve">Elaboración de ejecucuiones prosupuestarias </t>
  </si>
  <si>
    <t xml:space="preserve">Fortalecida la institución aplicando adecuandamente los recursos y generando ingresos </t>
  </si>
  <si>
    <t xml:space="preserve">Porcentaje de cuentas pendientes al final de cada mes </t>
  </si>
  <si>
    <t xml:space="preserve">Diferencia entre las numeraciones de cheques al inicio y final de mes </t>
  </si>
  <si>
    <t xml:space="preserve">Porcentaje del balance de apropiacion en el SIGEF </t>
  </si>
  <si>
    <t xml:space="preserve">Registro de los estados finacieros en el portal de transparencia </t>
  </si>
  <si>
    <t xml:space="preserve">Porcentaje emitido por el portal de transparencia </t>
  </si>
  <si>
    <t>500 Registros Diarios en el Sistema</t>
  </si>
  <si>
    <t>200 Registros en el sistema 3S</t>
  </si>
  <si>
    <t>150 Registro en el SIGEF</t>
  </si>
  <si>
    <t>3 Estados finacieros</t>
  </si>
  <si>
    <t>3 Registro en el SIGEF y 3S</t>
  </si>
  <si>
    <t>DEPARTAMENTO:            Financiero                     MATRIZ DE SEGUIMIENTO TRIMESTRAL (Enero - Marzo 2024)</t>
  </si>
  <si>
    <t>VISITAS</t>
  </si>
  <si>
    <t>COORDINACIONES</t>
  </si>
  <si>
    <t>REUNIONES</t>
  </si>
  <si>
    <t>TALLERES</t>
  </si>
  <si>
    <t>CHARLAS</t>
  </si>
  <si>
    <t xml:space="preserve">SEMINARIOS </t>
  </si>
  <si>
    <t>SEGUIMIENTO</t>
  </si>
  <si>
    <t>SEMINARIOS DE ACTUALIZACION TECNICA</t>
  </si>
  <si>
    <t>CURSOS DE GESTION ADMINISTRATIVA DE NEGOCIOS</t>
  </si>
  <si>
    <t>CURSOS DE GESTION FINANCIERA DE NEGOCIOS</t>
  </si>
  <si>
    <t>CURSOS DE CAPACITACION TECNICA</t>
  </si>
  <si>
    <t>Número de visitas realizadas</t>
  </si>
  <si>
    <t>Número de coordinaciones realizadas</t>
  </si>
  <si>
    <t>Número de talleres realizado</t>
  </si>
  <si>
    <t>Número de charlas impartidas</t>
  </si>
  <si>
    <t>Numero de seminarios realizados</t>
  </si>
  <si>
    <t>Número de actividades de seguimiento realizadas</t>
  </si>
  <si>
    <t>Número de participantes capacitados</t>
  </si>
  <si>
    <t>Número de participantes en los cursos</t>
  </si>
  <si>
    <t>Realizas el 80% de las visitas programadas</t>
  </si>
  <si>
    <t>Coordinaciones realizadas en un 90%</t>
  </si>
  <si>
    <t>75% de las visitas programas realizadas</t>
  </si>
  <si>
    <t xml:space="preserve">Desarrollados 20 talleres sobre diferentes temas </t>
  </si>
  <si>
    <t>Realizadas las charlas planificadas</t>
  </si>
  <si>
    <t>Realizados los seminarios programados</t>
  </si>
  <si>
    <t>Actividades de seguimiento realizadas</t>
  </si>
  <si>
    <t>Realizados el 80% de los talleres de actualización técnica planificados</t>
  </si>
  <si>
    <t>Cursos de Gestión administrativa de negocios realizados</t>
  </si>
  <si>
    <t xml:space="preserve">Realizados el 80% de los cursos de Gestión Financiera </t>
  </si>
  <si>
    <t>Realizados los cursos de capacitación técnica</t>
  </si>
  <si>
    <t>Division de Capacitación Agropecuario</t>
  </si>
  <si>
    <t>Elaboración de las Estadísticas Institucionales 2024</t>
  </si>
  <si>
    <t>Carga Trimestral de las evidencias a la plataforma del Indice de Control Interno (ICI)</t>
  </si>
  <si>
    <t>1 Documento Elaborado</t>
  </si>
  <si>
    <t>1 Carga de las Evidencias del Trimestre</t>
  </si>
  <si>
    <t>Estadísticas Institucionales elaboradas y entregadas a la OAI</t>
  </si>
  <si>
    <t>Evidencias cargadas en la plataforma ICI</t>
  </si>
  <si>
    <t>Estadísticas Institucionales cargadas al Portal de Transparencia trimestralmente</t>
  </si>
  <si>
    <t>Evidencias cargadas y aprobadas por la Contraloría General de la República</t>
  </si>
  <si>
    <t>Departamento de Planificación y Desarrollo</t>
  </si>
  <si>
    <t>Proyecto de Seminarios de Alto Nivel y/o Internacionales del FEDA</t>
  </si>
  <si>
    <t>Proyecto de Congresos de Alto Nivel y/o Internacionales del FEDA</t>
  </si>
  <si>
    <t>Firma de acuerdos de cooperación interinstitucional</t>
  </si>
  <si>
    <t>Fortalecimiento de los vínculos del FEDA con cooperantes y embajadas internacionales</t>
  </si>
  <si>
    <t>Presentación de propuestas de proyectos del FEDA a las agencias cooperantes para captación de recursos de la cooperación internacional</t>
  </si>
  <si>
    <t>Fortalecimiento de capacidades para el personal de Cooperación Internacional FEDA</t>
  </si>
  <si>
    <t>Fortalecimiento de la red de contactos y las relaciones internacionales del FEDA  a través de participación en eventos internacionales</t>
  </si>
  <si>
    <t>10 seminarios de alto nivel y/o internacionales ejecutados e implementados</t>
  </si>
  <si>
    <t>4 congresos de alto nivel y/o internacionales ejecutados e implementados</t>
  </si>
  <si>
    <t>7 acuerdos de cooperación interinstitucional firmados e implementados</t>
  </si>
  <si>
    <t>8 reuniones técnicas de vinculación con cooperantes y/o embajadas internacionales</t>
  </si>
  <si>
    <t>8 propuestas de proyectos presentadas ante las agencias cooperantes</t>
  </si>
  <si>
    <t>4 actividades de capacitación con participación del personal de Cooperación Internacional</t>
  </si>
  <si>
    <t>6 eventos internacionales asistidos</t>
  </si>
  <si>
    <t>Proyecto de Seminarios de Alto Nivel y/o Internacionales del FEDA ejecutado e implementado.</t>
  </si>
  <si>
    <t>Proyecto de Congresos de Alto Nivel y/o Internacionales del FEDA ejecutado e implementado.</t>
  </si>
  <si>
    <t>Acuerdos de cooperación interinstitucional firmados e implementados.</t>
  </si>
  <si>
    <t>Los vínculos del FEDA con cooperanantes y embajadas internacionales fortalecidos.</t>
  </si>
  <si>
    <t>Propuestas de proyectos del FEDA presentadas a las agencias cooperantes para captación de recursos de la cooperación internacional.</t>
  </si>
  <si>
    <t>Capacidades del personal de Cooperación Internacional fortalecidas.</t>
  </si>
  <si>
    <t>Red de contactos y relaciones internacionales del FEDA fortalecidas.</t>
  </si>
  <si>
    <t>División de Cooperación Internacional</t>
  </si>
  <si>
    <t>2 Seminarios realizados</t>
  </si>
  <si>
    <t>1 Congresos realizados</t>
  </si>
  <si>
    <t>1 Acuerdos firmados</t>
  </si>
  <si>
    <t>1 Reuniones técnicas realizadas</t>
  </si>
  <si>
    <t xml:space="preserve">1 Actividades de capacitación </t>
  </si>
  <si>
    <t>1 Eventos internacionales asistidos</t>
  </si>
  <si>
    <t>DEPARTAMENTO:            PLANIFICACION Y DESARROLLO                     MATRIZ DE SEGUIMIENTO TRIMESTRAL (Enero - Marzo 2024)</t>
  </si>
  <si>
    <t>Departamento Financiero</t>
  </si>
  <si>
    <t>Procesos de compra</t>
  </si>
  <si>
    <t>Mantenimiento flotilla de vehículos</t>
  </si>
  <si>
    <t>Mantener en inventario los productos necesarios</t>
  </si>
  <si>
    <t>Mantenimiento - mantener en buen estado la planta física</t>
  </si>
  <si>
    <t>40 Documentos evaluados</t>
  </si>
  <si>
    <t>25 Equipos de transporte</t>
  </si>
  <si>
    <t>12 Inventarios</t>
  </si>
  <si>
    <t>1  Estado planta física</t>
  </si>
  <si>
    <t>Documento cargado al portal de compras</t>
  </si>
  <si>
    <t>Estado de la flotilla de vehículos</t>
  </si>
  <si>
    <t>Materiales Disponibles</t>
  </si>
  <si>
    <t>Buen funcionamiento de la Planta Física</t>
  </si>
  <si>
    <t>Adquisición de bienes y servicios</t>
  </si>
  <si>
    <t>Nuevos vehículos y flotilla en óptimas condiciones</t>
  </si>
  <si>
    <t>Abastecimiento del almacén</t>
  </si>
  <si>
    <t>Planta física en Optimas condiciones</t>
  </si>
  <si>
    <t>Division de Compras</t>
  </si>
  <si>
    <t>Division de Transportación</t>
  </si>
  <si>
    <t>Sección de Almacén y Suministro</t>
  </si>
  <si>
    <t>División de Mantenimiento</t>
  </si>
  <si>
    <t>DEPARTAMENTO: ADMINISTRATIVO                   MATRIZ DE SEGUIMIENTO TRIMESTRAL (Enero - Marzo 2024)</t>
  </si>
  <si>
    <t>Departamento de Formulación de Proyectos</t>
  </si>
  <si>
    <t>DEPARTAMENTO:     Recursos Humanos                     MATRIZ DE SEGUIMIENTO TRIMESTRAL (Enero - Marzo 2024)</t>
  </si>
  <si>
    <t>DEPARTAMENTO:     EVALUACION A PROYECTOS         MATRIZ DE SEGUIMIENTO TRIMESTRAL (Enero - Marzo 2024)</t>
  </si>
  <si>
    <t>DEPARTAMENTO:        FORMULACION DE PROYECTOS    MATRIZ DE SEGUIMIENTO TRIMESTRAL (Enero - Marzo 2024)</t>
  </si>
  <si>
    <t>DEPARTAMENTO: PROYECTOS ESPECIALES                   MATRIZ DE SEGUIMIENTO TRIMESTRAL (Enero - Marzo 2024)</t>
  </si>
  <si>
    <t>DIVISIÓN:     CAPACITACIÓN AGROPECUARIA      MATRIZ DE SEGUIMIENTO TRIMESTRAL (Enero - Marzo 2024)</t>
  </si>
  <si>
    <t>Coco</t>
  </si>
  <si>
    <t>Apícola</t>
  </si>
  <si>
    <t>Ovino Caprino</t>
  </si>
  <si>
    <t>Cacao</t>
  </si>
  <si>
    <t>Conejo</t>
  </si>
  <si>
    <t>Asistencia técnica a proyectos agropecuarios</t>
  </si>
  <si>
    <t>Acuícola</t>
  </si>
  <si>
    <t>Avícola</t>
  </si>
  <si>
    <t>318,000 plántulas de coco entregadas.</t>
  </si>
  <si>
    <t>5,000 apiarios entregados y funcionando.</t>
  </si>
  <si>
    <t>Proyecto Ovino Caprino establecido.</t>
  </si>
  <si>
    <t xml:space="preserve">1640 proyectos ejecutados </t>
  </si>
  <si>
    <t>Proyectos cunícula instalados.</t>
  </si>
  <si>
    <t>476 asesorías realizadas a proyectos.</t>
  </si>
  <si>
    <t>350 granjas acuícolas en produccion.</t>
  </si>
  <si>
    <t>150 granjas de gallinas ponedoras en producción.</t>
  </si>
  <si>
    <t xml:space="preserve"> Cantidad de plántulas de coco adquiridas y entregadas a productores </t>
  </si>
  <si>
    <t>Proyetos apicolas a ejecutar</t>
  </si>
  <si>
    <t>Proyecto Ovino caprino ejecutado</t>
  </si>
  <si>
    <t xml:space="preserve">Proyectos ejecutados </t>
  </si>
  <si>
    <t>Asistencia tecnica a proyectos agropecuarios realizadas</t>
  </si>
  <si>
    <t>Cantidad de Granjas en produccion</t>
  </si>
  <si>
    <t xml:space="preserve">Cantidad de Granjas entregadas </t>
  </si>
  <si>
    <t>Departamento de Seguimiento</t>
  </si>
  <si>
    <t>Mango</t>
  </si>
  <si>
    <t>Musácea</t>
  </si>
  <si>
    <t>Fresa</t>
  </si>
  <si>
    <t>Maíz</t>
  </si>
  <si>
    <t>Proyectos acuícola</t>
  </si>
  <si>
    <t>Pescadería</t>
  </si>
  <si>
    <t>Ovino caprino</t>
  </si>
  <si>
    <t>Aguacate</t>
  </si>
  <si>
    <t>Café</t>
  </si>
  <si>
    <t>Tabaco</t>
  </si>
  <si>
    <t>Maní</t>
  </si>
  <si>
    <t>Yautía</t>
  </si>
  <si>
    <t>Pitahaya</t>
  </si>
  <si>
    <t>Ganadería</t>
  </si>
  <si>
    <t>Agroforestal</t>
  </si>
  <si>
    <t>Agroindustrias</t>
  </si>
  <si>
    <t>Asistencia Técnica a Proyectos Agropecuarios</t>
  </si>
  <si>
    <t>Otros</t>
  </si>
  <si>
    <t xml:space="preserve"> Cantidad de tareas plantadas de mango</t>
  </si>
  <si>
    <t>Cantidad de tarea plantadas de platano y guineo</t>
  </si>
  <si>
    <t>cantidad de tareas plantadas de fresas</t>
  </si>
  <si>
    <t>Cantidad de tareas plantadas de maíz</t>
  </si>
  <si>
    <t>Número de alevines entregados</t>
  </si>
  <si>
    <t>Cantidad de jaulas en producción</t>
  </si>
  <si>
    <t>Cantidad de equipo entregado</t>
  </si>
  <si>
    <t>Cantidad de pies de cría ovinocaprino entregado</t>
  </si>
  <si>
    <t>Cantidad de tareas plantadas de aguacate</t>
  </si>
  <si>
    <t>Cantidad de tareas plantadas de cacao</t>
  </si>
  <si>
    <t>Cantidad de tareas plantadas de café</t>
  </si>
  <si>
    <t>Cantidad de tareas plantadas de coco</t>
  </si>
  <si>
    <t>Cantidad de tareas plantadas de tabaco</t>
  </si>
  <si>
    <t>Cantidad de tareas plantadas de maní</t>
  </si>
  <si>
    <t>Cantidad de tareas plantadas de yautía</t>
  </si>
  <si>
    <t>Cantidad de tareas plantadas de pitahaya</t>
  </si>
  <si>
    <t>Cantidad de cajas entregadas</t>
  </si>
  <si>
    <t xml:space="preserve">Cantidad de hato lechero en producción </t>
  </si>
  <si>
    <t>Cantidad de tareas plantadas de árboles frutales y maderables</t>
  </si>
  <si>
    <t>Cantiadad de fábricas instaladas</t>
  </si>
  <si>
    <t xml:space="preserve">Construcción de nave para supermercado y artesanía </t>
  </si>
  <si>
    <t>6,800 tareas de mango cultivadas y en producción.</t>
  </si>
  <si>
    <t>6,091 tareas cultivadas de musáceas.</t>
  </si>
  <si>
    <t>24 tareas cultivadas de fresas en produccion.</t>
  </si>
  <si>
    <t>2,180 tareas cultivadas de maíz.</t>
  </si>
  <si>
    <t>Entregado 1,808,750 alevines a productores nacionales.</t>
  </si>
  <si>
    <t>225 jaulas en producción.</t>
  </si>
  <si>
    <t>31 equipos de pescadería trabajando.</t>
  </si>
  <si>
    <t>Ovejas y cabras entregadas y en producción.</t>
  </si>
  <si>
    <t>7,600 tareas cultivadas y en producción.</t>
  </si>
  <si>
    <t>32,461 tareas cultivadas y en producción.</t>
  </si>
  <si>
    <t>4,420 tareas cultivadas y 
en producción.</t>
  </si>
  <si>
    <t>799 tareas cultivadas y en producción</t>
  </si>
  <si>
    <t>4,501 tareas cultivadas y en producción</t>
  </si>
  <si>
    <t>1,450 tareas cultivadas y en producción</t>
  </si>
  <si>
    <t>536 tareas cultivadas y en producción</t>
  </si>
  <si>
    <t>500 tareas cultivadas y en producción</t>
  </si>
  <si>
    <t>4,492 cajas de abejas en producción.</t>
  </si>
  <si>
    <t>17 hato funcionando y en producción.</t>
  </si>
  <si>
    <t>4,500 tareas agroforestal cultivadas y en producción</t>
  </si>
  <si>
    <t>140 agroindustrias en funcionamiento y producción.</t>
  </si>
  <si>
    <t>1 supermercado funcionando y artesanía</t>
  </si>
  <si>
    <t>DEPARTAMENTO: SEGUIMIENTO                   MATRIZ DE SEGUIMIENTO TRIMESTRAL (Enero - Marzo 2024)</t>
  </si>
  <si>
    <t>DEPARTAMENTO: SEGUIMIENTO (MACROPROYECTOS)     MATRIZ DE SEGUIMIENTO TRIMESTRAL (Enero - Marzo 2024)</t>
  </si>
  <si>
    <t>259 Registros Diarios en el Sistema</t>
  </si>
  <si>
    <t>84 Registros en el sistema 3S</t>
  </si>
  <si>
    <t>31 Registro en el SIGEF</t>
  </si>
  <si>
    <t>21 Evaluaciones realizadas</t>
  </si>
  <si>
    <t>13 Levantamientos realizados</t>
  </si>
  <si>
    <t>45 gestiones realizadas</t>
  </si>
  <si>
    <t>Programa concluido</t>
  </si>
  <si>
    <t>19 levantamientos realizados</t>
  </si>
  <si>
    <t>17 reuniones realizadas</t>
  </si>
  <si>
    <t>0 talleres realizados</t>
  </si>
  <si>
    <t>8  FEDA en tu Comunidad</t>
  </si>
  <si>
    <t>13 Registros en Contraloría</t>
  </si>
  <si>
    <t>2 Convenios</t>
  </si>
  <si>
    <t>11 Contratos</t>
  </si>
  <si>
    <t>1 Contratosñ</t>
  </si>
  <si>
    <t xml:space="preserve">500 tareas </t>
  </si>
  <si>
    <t>123,000 alevines</t>
  </si>
  <si>
    <t>16 Jaulas en producción</t>
  </si>
  <si>
    <t>85 Crías</t>
  </si>
  <si>
    <t>35 tareas</t>
  </si>
  <si>
    <t>2866 tareas</t>
  </si>
  <si>
    <t>2 tareas</t>
  </si>
  <si>
    <t>550 tareas</t>
  </si>
  <si>
    <t>*</t>
  </si>
  <si>
    <t>407 crías</t>
  </si>
  <si>
    <t>Cantidad de pies de cría entregado</t>
  </si>
  <si>
    <t>4 Ferias Agropecuarias</t>
  </si>
  <si>
    <t>5 Visitas</t>
  </si>
  <si>
    <t>20 Visitas</t>
  </si>
  <si>
    <t>4 Visitas</t>
  </si>
  <si>
    <t>150 Documentos Elaborados</t>
  </si>
  <si>
    <t>0 Formularios</t>
  </si>
  <si>
    <t xml:space="preserve"> 4 Capacitaciones</t>
  </si>
  <si>
    <t>10 Test</t>
  </si>
  <si>
    <t>95 Tarjetas</t>
  </si>
  <si>
    <t xml:space="preserve">0 Empleados aprobados para el programa </t>
  </si>
  <si>
    <t>1 Estado Planta Fisica</t>
  </si>
  <si>
    <t>0 Seminarios realizados</t>
  </si>
  <si>
    <t>0 Actividades de capacitaciones</t>
  </si>
  <si>
    <t>2 Propuestas de proyectos presentadas</t>
  </si>
  <si>
    <t>0 Reuniones técnicas realizadas</t>
  </si>
  <si>
    <t>0 Acuerdos firmados</t>
  </si>
  <si>
    <t>0 Congresos realizados</t>
  </si>
  <si>
    <t>0 Propuestas de proyectos presentadas</t>
  </si>
  <si>
    <t>1 Carga de las Evidencias del trimestre</t>
  </si>
  <si>
    <t>15 RD$ MILLONES</t>
  </si>
  <si>
    <t>10 RD$ MILLONES</t>
  </si>
  <si>
    <t>20 Notas de Prensa</t>
  </si>
  <si>
    <t>280 Publicaciones</t>
  </si>
  <si>
    <t>0 Equipos adquiridos</t>
  </si>
  <si>
    <t>1 Página Web Actualizada</t>
  </si>
  <si>
    <t>0 Redes Sociales Integradas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</si>
</sst>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11" xfId="0" applyFont="1" applyBorder="1"/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Border="1" applyAlignment="1"/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112059</xdr:rowOff>
    </xdr:from>
    <xdr:to>
      <xdr:col>0</xdr:col>
      <xdr:colOff>1219199</xdr:colOff>
      <xdr:row>0</xdr:row>
      <xdr:rowOff>826433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59"/>
          <a:ext cx="1219199" cy="7143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1219199</xdr:colOff>
      <xdr:row>0</xdr:row>
      <xdr:rowOff>714374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99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view="pageBreakPreview" zoomScale="60" zoomScaleNormal="100" workbookViewId="0">
      <selection activeCell="C9" sqref="C9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4.078125" customWidth="1"/>
  </cols>
  <sheetData>
    <row r="1" spans="1:7" ht="58.5" customHeight="1" thickBot="1" x14ac:dyDescent="0.25">
      <c r="A1" s="58"/>
      <c r="B1" s="58"/>
      <c r="C1" s="58"/>
      <c r="D1" s="58"/>
      <c r="E1" s="58"/>
      <c r="F1" s="58"/>
      <c r="G1" s="58"/>
    </row>
    <row r="2" spans="1:7" ht="32.25" customHeight="1" thickBot="1" x14ac:dyDescent="0.25">
      <c r="A2" s="59" t="s">
        <v>7</v>
      </c>
      <c r="B2" s="60"/>
      <c r="C2" s="60"/>
      <c r="D2" s="60"/>
      <c r="E2" s="60"/>
      <c r="F2" s="60"/>
      <c r="G2" s="61"/>
    </row>
    <row r="3" spans="1:7" ht="73.5" customHeight="1" x14ac:dyDescent="0.2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4" t="s">
        <v>6</v>
      </c>
    </row>
    <row r="4" spans="1:7" s="7" customFormat="1" ht="58.5" customHeight="1" x14ac:dyDescent="0.2">
      <c r="A4" s="8" t="s">
        <v>8</v>
      </c>
      <c r="B4" s="8" t="s">
        <v>13</v>
      </c>
      <c r="C4" s="8" t="s">
        <v>433</v>
      </c>
      <c r="D4" s="8" t="s">
        <v>18</v>
      </c>
      <c r="E4" s="8" t="s">
        <v>28</v>
      </c>
      <c r="F4" s="8" t="s">
        <v>23</v>
      </c>
      <c r="G4" s="8" t="s">
        <v>29</v>
      </c>
    </row>
    <row r="5" spans="1:7" s="7" customFormat="1" ht="119.25" customHeight="1" x14ac:dyDescent="0.2">
      <c r="A5" s="8" t="s">
        <v>9</v>
      </c>
      <c r="B5" s="8" t="s">
        <v>14</v>
      </c>
      <c r="C5" s="8" t="s">
        <v>434</v>
      </c>
      <c r="D5" s="8" t="s">
        <v>19</v>
      </c>
      <c r="E5" s="8" t="s">
        <v>28</v>
      </c>
      <c r="F5" s="8" t="s">
        <v>24</v>
      </c>
      <c r="G5" s="8" t="s">
        <v>30</v>
      </c>
    </row>
    <row r="6" spans="1:7" s="7" customFormat="1" ht="120" customHeight="1" x14ac:dyDescent="0.2">
      <c r="A6" s="8" t="s">
        <v>10</v>
      </c>
      <c r="B6" s="8" t="s">
        <v>15</v>
      </c>
      <c r="C6" s="8" t="s">
        <v>435</v>
      </c>
      <c r="D6" s="8" t="s">
        <v>20</v>
      </c>
      <c r="E6" s="8" t="s">
        <v>28</v>
      </c>
      <c r="F6" s="8" t="s">
        <v>25</v>
      </c>
      <c r="G6" s="8" t="s">
        <v>29</v>
      </c>
    </row>
    <row r="7" spans="1:7" s="7" customFormat="1" ht="71.25" customHeight="1" x14ac:dyDescent="0.2">
      <c r="A7" s="8" t="s">
        <v>11</v>
      </c>
      <c r="B7" s="8" t="s">
        <v>16</v>
      </c>
      <c r="C7" s="8" t="s">
        <v>436</v>
      </c>
      <c r="D7" s="8" t="s">
        <v>21</v>
      </c>
      <c r="E7" s="8" t="s">
        <v>28</v>
      </c>
      <c r="F7" s="8" t="s">
        <v>26</v>
      </c>
      <c r="G7" s="8" t="s">
        <v>29</v>
      </c>
    </row>
    <row r="8" spans="1:7" s="7" customFormat="1" ht="151.5" customHeight="1" thickBot="1" x14ac:dyDescent="0.25">
      <c r="A8" s="9" t="s">
        <v>12</v>
      </c>
      <c r="B8" s="8" t="s">
        <v>17</v>
      </c>
      <c r="C8" s="8" t="s">
        <v>437</v>
      </c>
      <c r="D8" s="8" t="s">
        <v>22</v>
      </c>
      <c r="E8" s="8" t="s">
        <v>28</v>
      </c>
      <c r="F8" s="8" t="s">
        <v>27</v>
      </c>
      <c r="G8" s="8" t="s">
        <v>29</v>
      </c>
    </row>
  </sheetData>
  <mergeCells count="2">
    <mergeCell ref="A1:G1"/>
    <mergeCell ref="A2:G2"/>
  </mergeCells>
  <pageMargins left="0.7" right="0.7" top="0.75" bottom="0.75" header="0.3" footer="0.3"/>
  <pageSetup scale="74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"/>
  <sheetViews>
    <sheetView view="pageBreakPreview" topLeftCell="A13" zoomScale="60" zoomScaleNormal="70" workbookViewId="0">
      <selection activeCell="C15" sqref="C15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7.57421875" customWidth="1"/>
  </cols>
  <sheetData>
    <row r="1" spans="1:7" ht="58.5" customHeight="1" x14ac:dyDescent="0.2">
      <c r="A1" s="66"/>
      <c r="B1" s="67"/>
      <c r="C1" s="67"/>
      <c r="D1" s="67"/>
      <c r="E1" s="67"/>
      <c r="F1" s="67"/>
      <c r="G1" s="68"/>
    </row>
    <row r="2" spans="1:7" ht="32.25" customHeight="1" x14ac:dyDescent="0.2">
      <c r="A2" s="69" t="s">
        <v>299</v>
      </c>
      <c r="B2" s="70"/>
      <c r="C2" s="70"/>
      <c r="D2" s="70"/>
      <c r="E2" s="70"/>
      <c r="F2" s="70"/>
      <c r="G2" s="71"/>
    </row>
    <row r="3" spans="1:7" ht="73.5" customHeight="1" x14ac:dyDescent="0.2">
      <c r="A3" s="24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5" t="s">
        <v>6</v>
      </c>
    </row>
    <row r="4" spans="1:7" s="7" customFormat="1" ht="62.25" customHeight="1" x14ac:dyDescent="0.2">
      <c r="A4" s="38" t="s">
        <v>203</v>
      </c>
      <c r="B4" s="5">
        <v>5</v>
      </c>
      <c r="C4" s="5">
        <v>3</v>
      </c>
      <c r="D4" s="39" t="s">
        <v>214</v>
      </c>
      <c r="E4" s="5">
        <v>150</v>
      </c>
      <c r="F4" s="5" t="s">
        <v>222</v>
      </c>
      <c r="G4" s="26" t="s">
        <v>233</v>
      </c>
    </row>
    <row r="5" spans="1:7" s="7" customFormat="1" ht="58.5" customHeight="1" x14ac:dyDescent="0.2">
      <c r="A5" s="38" t="s">
        <v>204</v>
      </c>
      <c r="B5" s="5">
        <v>9</v>
      </c>
      <c r="C5" s="5">
        <v>23</v>
      </c>
      <c r="D5" s="39" t="s">
        <v>215</v>
      </c>
      <c r="E5" s="5">
        <v>138</v>
      </c>
      <c r="F5" s="5" t="s">
        <v>223</v>
      </c>
      <c r="G5" s="26" t="s">
        <v>233</v>
      </c>
    </row>
    <row r="6" spans="1:7" ht="63.75" customHeight="1" x14ac:dyDescent="0.2">
      <c r="A6" s="38" t="s">
        <v>205</v>
      </c>
      <c r="B6" s="39">
        <v>5</v>
      </c>
      <c r="C6" s="5">
        <v>7</v>
      </c>
      <c r="D6" s="39" t="s">
        <v>47</v>
      </c>
      <c r="E6" s="39">
        <v>450</v>
      </c>
      <c r="F6" s="39" t="s">
        <v>224</v>
      </c>
      <c r="G6" s="26" t="s">
        <v>233</v>
      </c>
    </row>
    <row r="7" spans="1:7" ht="67.5" customHeight="1" x14ac:dyDescent="0.2">
      <c r="A7" s="38" t="s">
        <v>206</v>
      </c>
      <c r="B7" s="39">
        <v>14</v>
      </c>
      <c r="C7" s="5">
        <v>7</v>
      </c>
      <c r="D7" s="39" t="s">
        <v>216</v>
      </c>
      <c r="E7" s="39">
        <v>3540</v>
      </c>
      <c r="F7" s="39" t="s">
        <v>225</v>
      </c>
      <c r="G7" s="26" t="s">
        <v>233</v>
      </c>
    </row>
    <row r="8" spans="1:7" ht="57.75" customHeight="1" x14ac:dyDescent="0.2">
      <c r="A8" s="38" t="s">
        <v>207</v>
      </c>
      <c r="B8" s="39">
        <v>14</v>
      </c>
      <c r="C8" s="39">
        <v>50</v>
      </c>
      <c r="D8" s="39" t="s">
        <v>217</v>
      </c>
      <c r="E8" s="39">
        <v>4130</v>
      </c>
      <c r="F8" s="39" t="s">
        <v>226</v>
      </c>
      <c r="G8" s="26" t="s">
        <v>233</v>
      </c>
    </row>
    <row r="9" spans="1:7" ht="60" customHeight="1" x14ac:dyDescent="0.2">
      <c r="A9" s="38" t="s">
        <v>208</v>
      </c>
      <c r="B9" s="39">
        <v>14</v>
      </c>
      <c r="C9" s="39">
        <v>6</v>
      </c>
      <c r="D9" s="39" t="s">
        <v>218</v>
      </c>
      <c r="E9" s="39">
        <v>9912</v>
      </c>
      <c r="F9" s="39" t="s">
        <v>227</v>
      </c>
      <c r="G9" s="26" t="s">
        <v>233</v>
      </c>
    </row>
    <row r="10" spans="1:7" ht="67.5" customHeight="1" x14ac:dyDescent="0.2">
      <c r="A10" s="38" t="s">
        <v>209</v>
      </c>
      <c r="B10" s="39">
        <v>7</v>
      </c>
      <c r="C10" s="39">
        <v>5</v>
      </c>
      <c r="D10" s="39" t="s">
        <v>219</v>
      </c>
      <c r="E10" s="39">
        <v>205</v>
      </c>
      <c r="F10" s="39" t="s">
        <v>228</v>
      </c>
      <c r="G10" s="26" t="s">
        <v>233</v>
      </c>
    </row>
    <row r="11" spans="1:7" ht="77.25" customHeight="1" x14ac:dyDescent="0.2">
      <c r="A11" s="38" t="s">
        <v>210</v>
      </c>
      <c r="B11" s="39">
        <v>5</v>
      </c>
      <c r="C11" s="39" t="s">
        <v>409</v>
      </c>
      <c r="D11" s="39" t="s">
        <v>220</v>
      </c>
      <c r="E11" s="39">
        <v>780</v>
      </c>
      <c r="F11" s="39" t="s">
        <v>229</v>
      </c>
      <c r="G11" s="26" t="s">
        <v>233</v>
      </c>
    </row>
    <row r="12" spans="1:7" ht="75" customHeight="1" x14ac:dyDescent="0.2">
      <c r="A12" s="38" t="s">
        <v>211</v>
      </c>
      <c r="B12" s="39">
        <v>6</v>
      </c>
      <c r="C12" s="39" t="s">
        <v>409</v>
      </c>
      <c r="D12" s="39" t="s">
        <v>221</v>
      </c>
      <c r="E12" s="39">
        <v>960</v>
      </c>
      <c r="F12" s="39" t="s">
        <v>230</v>
      </c>
      <c r="G12" s="26" t="s">
        <v>233</v>
      </c>
    </row>
    <row r="13" spans="1:7" ht="69.75" customHeight="1" x14ac:dyDescent="0.2">
      <c r="A13" s="38" t="s">
        <v>212</v>
      </c>
      <c r="B13" s="39">
        <v>6</v>
      </c>
      <c r="C13" s="39">
        <v>2</v>
      </c>
      <c r="D13" s="39" t="s">
        <v>221</v>
      </c>
      <c r="E13" s="39">
        <v>960</v>
      </c>
      <c r="F13" s="39" t="s">
        <v>231</v>
      </c>
      <c r="G13" s="26" t="s">
        <v>233</v>
      </c>
    </row>
    <row r="14" spans="1:7" ht="59.25" customHeight="1" thickBot="1" x14ac:dyDescent="0.25">
      <c r="A14" s="40" t="s">
        <v>213</v>
      </c>
      <c r="B14" s="41">
        <v>5</v>
      </c>
      <c r="C14" s="41" t="s">
        <v>409</v>
      </c>
      <c r="D14" s="41" t="s">
        <v>221</v>
      </c>
      <c r="E14" s="41">
        <v>840</v>
      </c>
      <c r="F14" s="41" t="s">
        <v>232</v>
      </c>
      <c r="G14" s="27" t="s">
        <v>233</v>
      </c>
    </row>
  </sheetData>
  <mergeCells count="2">
    <mergeCell ref="A1:G1"/>
    <mergeCell ref="A2:G2"/>
  </mergeCells>
  <pageMargins left="0.7" right="0.7" top="0.75" bottom="0.75" header="0.3" footer="0.3"/>
  <pageSetup scale="7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"/>
  <sheetViews>
    <sheetView view="pageBreakPreview" zoomScale="85" zoomScaleNormal="100" zoomScaleSheetLayoutView="85" workbookViewId="0">
      <selection sqref="A1:G1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7.57421875" customWidth="1"/>
  </cols>
  <sheetData>
    <row r="1" spans="1:7" ht="73.5" customHeight="1" thickBot="1" x14ac:dyDescent="0.25">
      <c r="A1" s="62"/>
      <c r="B1" s="62"/>
      <c r="C1" s="62"/>
      <c r="D1" s="62"/>
      <c r="E1" s="62"/>
      <c r="F1" s="62"/>
      <c r="G1" s="62"/>
    </row>
    <row r="2" spans="1:7" ht="32.25" customHeight="1" x14ac:dyDescent="0.2">
      <c r="A2" s="63" t="s">
        <v>271</v>
      </c>
      <c r="B2" s="64"/>
      <c r="C2" s="64"/>
      <c r="D2" s="64"/>
      <c r="E2" s="64"/>
      <c r="F2" s="64"/>
      <c r="G2" s="65"/>
    </row>
    <row r="3" spans="1:7" ht="73.5" customHeight="1" x14ac:dyDescent="0.2">
      <c r="A3" s="24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5" t="s">
        <v>6</v>
      </c>
    </row>
    <row r="4" spans="1:7" s="7" customFormat="1" ht="66" x14ac:dyDescent="0.2">
      <c r="A4" s="30" t="s">
        <v>234</v>
      </c>
      <c r="B4" s="35" t="s">
        <v>236</v>
      </c>
      <c r="C4" s="35" t="s">
        <v>236</v>
      </c>
      <c r="D4" s="33" t="s">
        <v>238</v>
      </c>
      <c r="E4" s="36" t="s">
        <v>28</v>
      </c>
      <c r="F4" s="32" t="s">
        <v>240</v>
      </c>
      <c r="G4" s="26" t="s">
        <v>242</v>
      </c>
    </row>
    <row r="5" spans="1:7" s="7" customFormat="1" ht="98.25" customHeight="1" x14ac:dyDescent="0.2">
      <c r="A5" s="30" t="s">
        <v>235</v>
      </c>
      <c r="B5" s="36" t="s">
        <v>237</v>
      </c>
      <c r="C5" s="35" t="s">
        <v>430</v>
      </c>
      <c r="D5" s="33" t="s">
        <v>239</v>
      </c>
      <c r="E5" s="36" t="s">
        <v>28</v>
      </c>
      <c r="F5" s="32" t="s">
        <v>241</v>
      </c>
      <c r="G5" s="26" t="s">
        <v>242</v>
      </c>
    </row>
    <row r="6" spans="1:7" s="7" customFormat="1" ht="66" x14ac:dyDescent="0.2">
      <c r="A6" s="30" t="s">
        <v>243</v>
      </c>
      <c r="B6" s="36" t="s">
        <v>265</v>
      </c>
      <c r="C6" s="36" t="s">
        <v>423</v>
      </c>
      <c r="D6" s="30" t="s">
        <v>250</v>
      </c>
      <c r="E6" s="36">
        <v>1500</v>
      </c>
      <c r="F6" s="30" t="s">
        <v>257</v>
      </c>
      <c r="G6" s="26" t="s">
        <v>264</v>
      </c>
    </row>
    <row r="7" spans="1:7" s="7" customFormat="1" ht="66" x14ac:dyDescent="0.2">
      <c r="A7" s="30" t="s">
        <v>244</v>
      </c>
      <c r="B7" s="36" t="s">
        <v>266</v>
      </c>
      <c r="C7" s="36" t="s">
        <v>428</v>
      </c>
      <c r="D7" s="30" t="s">
        <v>251</v>
      </c>
      <c r="E7" s="36">
        <v>600</v>
      </c>
      <c r="F7" s="30" t="s">
        <v>258</v>
      </c>
      <c r="G7" s="26" t="s">
        <v>264</v>
      </c>
    </row>
    <row r="8" spans="1:7" s="7" customFormat="1" ht="66" x14ac:dyDescent="0.2">
      <c r="A8" s="30" t="s">
        <v>245</v>
      </c>
      <c r="B8" s="36" t="s">
        <v>267</v>
      </c>
      <c r="C8" s="36" t="s">
        <v>427</v>
      </c>
      <c r="D8" s="30" t="s">
        <v>252</v>
      </c>
      <c r="E8" s="36" t="s">
        <v>28</v>
      </c>
      <c r="F8" s="30" t="s">
        <v>259</v>
      </c>
      <c r="G8" s="26" t="s">
        <v>264</v>
      </c>
    </row>
    <row r="9" spans="1:7" ht="66" x14ac:dyDescent="0.2">
      <c r="A9" s="30" t="s">
        <v>246</v>
      </c>
      <c r="B9" s="36" t="s">
        <v>268</v>
      </c>
      <c r="C9" s="36" t="s">
        <v>426</v>
      </c>
      <c r="D9" s="30" t="s">
        <v>253</v>
      </c>
      <c r="E9" s="36" t="s">
        <v>28</v>
      </c>
      <c r="F9" s="30" t="s">
        <v>260</v>
      </c>
      <c r="G9" s="26" t="s">
        <v>264</v>
      </c>
    </row>
    <row r="10" spans="1:7" ht="91.5" x14ac:dyDescent="0.2">
      <c r="A10" s="30" t="s">
        <v>247</v>
      </c>
      <c r="B10" s="36" t="s">
        <v>425</v>
      </c>
      <c r="C10" s="36" t="s">
        <v>429</v>
      </c>
      <c r="D10" s="30" t="s">
        <v>254</v>
      </c>
      <c r="E10" s="36" t="s">
        <v>28</v>
      </c>
      <c r="F10" s="30" t="s">
        <v>261</v>
      </c>
      <c r="G10" s="26" t="s">
        <v>264</v>
      </c>
    </row>
    <row r="11" spans="1:7" ht="78.75" x14ac:dyDescent="0.2">
      <c r="A11" s="30" t="s">
        <v>248</v>
      </c>
      <c r="B11" s="36" t="s">
        <v>269</v>
      </c>
      <c r="C11" s="36" t="s">
        <v>424</v>
      </c>
      <c r="D11" s="30" t="s">
        <v>255</v>
      </c>
      <c r="E11" s="36">
        <f>SUM(C11:D11)</f>
        <v>0</v>
      </c>
      <c r="F11" s="30" t="s">
        <v>262</v>
      </c>
      <c r="G11" s="26" t="s">
        <v>264</v>
      </c>
    </row>
    <row r="12" spans="1:7" ht="78.75" x14ac:dyDescent="0.2">
      <c r="A12" s="30" t="s">
        <v>249</v>
      </c>
      <c r="B12" s="36" t="s">
        <v>270</v>
      </c>
      <c r="C12" s="36" t="s">
        <v>270</v>
      </c>
      <c r="D12" s="30" t="s">
        <v>256</v>
      </c>
      <c r="E12" s="36" t="s">
        <v>28</v>
      </c>
      <c r="F12" s="30" t="s">
        <v>263</v>
      </c>
      <c r="G12" s="26" t="s">
        <v>264</v>
      </c>
    </row>
  </sheetData>
  <mergeCells count="2">
    <mergeCell ref="A1:G1"/>
    <mergeCell ref="A2:G2"/>
  </mergeCells>
  <pageMargins left="0.7" right="0.7" top="0.75" bottom="0.75" header="0.3" footer="0.3"/>
  <pageSetup scale="7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"/>
  <sheetViews>
    <sheetView view="pageBreakPreview" zoomScale="60" zoomScaleNormal="70" workbookViewId="0">
      <selection activeCell="C8" sqref="C8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7.57421875" customWidth="1"/>
  </cols>
  <sheetData>
    <row r="1" spans="1:7" ht="58.5" customHeight="1" x14ac:dyDescent="0.2">
      <c r="A1" s="66"/>
      <c r="B1" s="67"/>
      <c r="C1" s="67"/>
      <c r="D1" s="67"/>
      <c r="E1" s="67"/>
      <c r="F1" s="67"/>
      <c r="G1" s="68"/>
    </row>
    <row r="2" spans="1:7" ht="32.25" customHeight="1" x14ac:dyDescent="0.2">
      <c r="A2" s="69" t="s">
        <v>293</v>
      </c>
      <c r="B2" s="70"/>
      <c r="C2" s="70"/>
      <c r="D2" s="70"/>
      <c r="E2" s="70"/>
      <c r="F2" s="70"/>
      <c r="G2" s="71"/>
    </row>
    <row r="3" spans="1:7" ht="73.5" customHeight="1" x14ac:dyDescent="0.2">
      <c r="A3" s="24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5" t="s">
        <v>6</v>
      </c>
    </row>
    <row r="4" spans="1:7" s="7" customFormat="1" ht="54" customHeight="1" x14ac:dyDescent="0.2">
      <c r="A4" s="38" t="s">
        <v>273</v>
      </c>
      <c r="B4" s="5" t="s">
        <v>277</v>
      </c>
      <c r="C4" s="5"/>
      <c r="D4" s="39" t="s">
        <v>281</v>
      </c>
      <c r="E4" s="5" t="s">
        <v>28</v>
      </c>
      <c r="F4" s="5" t="s">
        <v>285</v>
      </c>
      <c r="G4" s="26" t="s">
        <v>289</v>
      </c>
    </row>
    <row r="5" spans="1:7" s="7" customFormat="1" ht="60" customHeight="1" x14ac:dyDescent="0.2">
      <c r="A5" s="38" t="s">
        <v>274</v>
      </c>
      <c r="B5" s="5" t="s">
        <v>278</v>
      </c>
      <c r="C5" s="5"/>
      <c r="D5" s="39" t="s">
        <v>282</v>
      </c>
      <c r="E5" s="5" t="s">
        <v>28</v>
      </c>
      <c r="F5" s="5" t="s">
        <v>286</v>
      </c>
      <c r="G5" s="26" t="s">
        <v>290</v>
      </c>
    </row>
    <row r="6" spans="1:7" ht="64.5" customHeight="1" x14ac:dyDescent="0.2">
      <c r="A6" s="38" t="s">
        <v>275</v>
      </c>
      <c r="B6" s="39" t="s">
        <v>279</v>
      </c>
      <c r="C6" s="5" t="s">
        <v>279</v>
      </c>
      <c r="D6" s="39" t="s">
        <v>283</v>
      </c>
      <c r="E6" s="5" t="s">
        <v>28</v>
      </c>
      <c r="F6" s="39" t="s">
        <v>287</v>
      </c>
      <c r="G6" s="26" t="s">
        <v>291</v>
      </c>
    </row>
    <row r="7" spans="1:7" ht="63.75" customHeight="1" x14ac:dyDescent="0.2">
      <c r="A7" s="38" t="s">
        <v>276</v>
      </c>
      <c r="B7" s="39" t="s">
        <v>280</v>
      </c>
      <c r="C7" s="39" t="s">
        <v>422</v>
      </c>
      <c r="D7" s="39" t="s">
        <v>284</v>
      </c>
      <c r="E7" s="5" t="s">
        <v>28</v>
      </c>
      <c r="F7" s="39" t="s">
        <v>288</v>
      </c>
      <c r="G7" s="26" t="s">
        <v>292</v>
      </c>
    </row>
  </sheetData>
  <mergeCells count="2">
    <mergeCell ref="A1:G1"/>
    <mergeCell ref="A2:G2"/>
  </mergeCells>
  <pageMargins left="0.7" right="0.7" top="0.75" bottom="0.75" header="0.3" footer="0.3"/>
  <pageSetup scale="7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1"/>
  <sheetViews>
    <sheetView view="pageBreakPreview" zoomScale="60" zoomScaleNormal="100" workbookViewId="0">
      <selection activeCell="D9" sqref="D9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7.57421875" customWidth="1"/>
  </cols>
  <sheetData>
    <row r="1" spans="1:7" ht="58.5" customHeight="1" x14ac:dyDescent="0.2">
      <c r="A1" s="72"/>
      <c r="B1" s="73"/>
      <c r="C1" s="73"/>
      <c r="D1" s="73"/>
      <c r="E1" s="73"/>
      <c r="F1" s="73"/>
      <c r="G1" s="74"/>
    </row>
    <row r="2" spans="1:7" ht="32.25" customHeight="1" x14ac:dyDescent="0.2">
      <c r="A2" s="75" t="s">
        <v>385</v>
      </c>
      <c r="B2" s="76"/>
      <c r="C2" s="76"/>
      <c r="D2" s="76"/>
      <c r="E2" s="76"/>
      <c r="F2" s="76"/>
      <c r="G2" s="77"/>
    </row>
    <row r="3" spans="1:7" ht="73.5" customHeight="1" thickBot="1" x14ac:dyDescent="0.25">
      <c r="A3" s="48" t="s">
        <v>0</v>
      </c>
      <c r="B3" s="49" t="s">
        <v>1</v>
      </c>
      <c r="C3" s="49" t="s">
        <v>2</v>
      </c>
      <c r="D3" s="49" t="s">
        <v>3</v>
      </c>
      <c r="E3" s="50" t="s">
        <v>4</v>
      </c>
      <c r="F3" s="49" t="s">
        <v>5</v>
      </c>
      <c r="G3" s="51" t="s">
        <v>6</v>
      </c>
    </row>
    <row r="4" spans="1:7" s="7" customFormat="1" ht="92.25" customHeight="1" x14ac:dyDescent="0.2">
      <c r="A4" s="52" t="s">
        <v>300</v>
      </c>
      <c r="B4" s="56">
        <v>79500</v>
      </c>
      <c r="C4" s="57" t="s">
        <v>409</v>
      </c>
      <c r="D4" s="53" t="s">
        <v>316</v>
      </c>
      <c r="E4" s="54">
        <v>270</v>
      </c>
      <c r="F4" s="53" t="s">
        <v>308</v>
      </c>
      <c r="G4" s="55" t="s">
        <v>323</v>
      </c>
    </row>
    <row r="5" spans="1:7" s="7" customFormat="1" ht="60" customHeight="1" x14ac:dyDescent="0.2">
      <c r="A5" s="8" t="s">
        <v>301</v>
      </c>
      <c r="B5" s="14">
        <v>2000</v>
      </c>
      <c r="C5" s="5" t="s">
        <v>409</v>
      </c>
      <c r="D5" s="5" t="s">
        <v>317</v>
      </c>
      <c r="E5" s="13">
        <v>550</v>
      </c>
      <c r="F5" s="5" t="s">
        <v>309</v>
      </c>
      <c r="G5" s="26" t="s">
        <v>323</v>
      </c>
    </row>
    <row r="6" spans="1:7" ht="64.5" customHeight="1" x14ac:dyDescent="0.2">
      <c r="A6" s="8" t="s">
        <v>302</v>
      </c>
      <c r="B6" s="14">
        <v>525</v>
      </c>
      <c r="C6" s="5" t="s">
        <v>409</v>
      </c>
      <c r="D6" s="5" t="s">
        <v>318</v>
      </c>
      <c r="E6" s="13">
        <v>2100</v>
      </c>
      <c r="F6" s="5" t="s">
        <v>310</v>
      </c>
      <c r="G6" s="26" t="s">
        <v>323</v>
      </c>
    </row>
    <row r="7" spans="1:7" ht="63.75" customHeight="1" x14ac:dyDescent="0.2">
      <c r="A7" s="8" t="s">
        <v>303</v>
      </c>
      <c r="B7" s="14">
        <v>410</v>
      </c>
      <c r="C7" s="5" t="s">
        <v>409</v>
      </c>
      <c r="D7" s="5" t="s">
        <v>319</v>
      </c>
      <c r="E7" s="13">
        <v>1640</v>
      </c>
      <c r="F7" s="5" t="s">
        <v>311</v>
      </c>
      <c r="G7" s="26" t="s">
        <v>323</v>
      </c>
    </row>
    <row r="8" spans="1:7" ht="79.5" customHeight="1" x14ac:dyDescent="0.2">
      <c r="A8" s="8" t="s">
        <v>304</v>
      </c>
      <c r="B8" s="14">
        <v>15</v>
      </c>
      <c r="C8" s="5" t="s">
        <v>410</v>
      </c>
      <c r="D8" s="5" t="s">
        <v>411</v>
      </c>
      <c r="E8" s="13">
        <v>8507</v>
      </c>
      <c r="F8" s="5" t="s">
        <v>312</v>
      </c>
      <c r="G8" s="26" t="s">
        <v>323</v>
      </c>
    </row>
    <row r="9" spans="1:7" ht="102.75" customHeight="1" x14ac:dyDescent="0.2">
      <c r="A9" s="8" t="s">
        <v>305</v>
      </c>
      <c r="B9" s="14">
        <v>119</v>
      </c>
      <c r="C9" s="5" t="s">
        <v>409</v>
      </c>
      <c r="D9" s="5" t="s">
        <v>320</v>
      </c>
      <c r="E9" s="13" t="s">
        <v>28</v>
      </c>
      <c r="F9" s="5" t="s">
        <v>313</v>
      </c>
      <c r="G9" s="26" t="s">
        <v>323</v>
      </c>
    </row>
    <row r="10" spans="1:7" ht="61.5" customHeight="1" x14ac:dyDescent="0.2">
      <c r="A10" s="8" t="s">
        <v>306</v>
      </c>
      <c r="B10" s="14">
        <v>125</v>
      </c>
      <c r="C10" s="5" t="s">
        <v>409</v>
      </c>
      <c r="D10" s="5" t="s">
        <v>321</v>
      </c>
      <c r="E10" s="13">
        <v>600</v>
      </c>
      <c r="F10" s="5" t="s">
        <v>314</v>
      </c>
      <c r="G10" s="26" t="s">
        <v>323</v>
      </c>
    </row>
    <row r="11" spans="1:7" ht="60" customHeight="1" thickBot="1" x14ac:dyDescent="0.25">
      <c r="A11" s="9" t="s">
        <v>307</v>
      </c>
      <c r="B11" s="29">
        <v>40</v>
      </c>
      <c r="C11" s="15" t="s">
        <v>409</v>
      </c>
      <c r="D11" s="15" t="s">
        <v>322</v>
      </c>
      <c r="E11" s="16">
        <v>150</v>
      </c>
      <c r="F11" s="15" t="s">
        <v>315</v>
      </c>
      <c r="G11" s="27" t="s">
        <v>323</v>
      </c>
    </row>
  </sheetData>
  <mergeCells count="2">
    <mergeCell ref="A1:G1"/>
    <mergeCell ref="A2:G2"/>
  </mergeCells>
  <pageMargins left="0.7" right="0.7" top="0.75" bottom="0.75" header="0.3" footer="0.3"/>
  <pageSetup scale="69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5"/>
  <sheetViews>
    <sheetView view="pageBreakPreview" zoomScale="60" zoomScaleNormal="100" workbookViewId="0">
      <selection activeCell="L18" sqref="L18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7.57421875" customWidth="1"/>
  </cols>
  <sheetData>
    <row r="1" spans="1:7" ht="58.5" customHeight="1" x14ac:dyDescent="0.2">
      <c r="A1" s="72"/>
      <c r="B1" s="73"/>
      <c r="C1" s="73"/>
      <c r="D1" s="73"/>
      <c r="E1" s="73"/>
      <c r="F1" s="73"/>
      <c r="G1" s="74"/>
    </row>
    <row r="2" spans="1:7" ht="32.25" customHeight="1" x14ac:dyDescent="0.2">
      <c r="A2" s="75" t="s">
        <v>384</v>
      </c>
      <c r="B2" s="76"/>
      <c r="C2" s="76"/>
      <c r="D2" s="76"/>
      <c r="E2" s="76"/>
      <c r="F2" s="76"/>
      <c r="G2" s="77"/>
    </row>
    <row r="3" spans="1:7" ht="73.5" customHeight="1" x14ac:dyDescent="0.2">
      <c r="A3" s="42" t="s">
        <v>0</v>
      </c>
      <c r="B3" s="43" t="s">
        <v>1</v>
      </c>
      <c r="C3" s="43" t="s">
        <v>2</v>
      </c>
      <c r="D3" s="43" t="s">
        <v>3</v>
      </c>
      <c r="E3" s="44" t="s">
        <v>4</v>
      </c>
      <c r="F3" s="43" t="s">
        <v>5</v>
      </c>
      <c r="G3" s="45" t="s">
        <v>6</v>
      </c>
    </row>
    <row r="4" spans="1:7" s="7" customFormat="1" ht="67.5" customHeight="1" x14ac:dyDescent="0.2">
      <c r="A4" s="8" t="s">
        <v>324</v>
      </c>
      <c r="B4" s="14">
        <v>1700</v>
      </c>
      <c r="C4" s="5" t="s">
        <v>409</v>
      </c>
      <c r="D4" s="5" t="s">
        <v>342</v>
      </c>
      <c r="E4" s="13">
        <v>232</v>
      </c>
      <c r="F4" s="5" t="s">
        <v>363</v>
      </c>
      <c r="G4" s="26" t="s">
        <v>323</v>
      </c>
    </row>
    <row r="5" spans="1:7" s="7" customFormat="1" ht="67.5" customHeight="1" x14ac:dyDescent="0.2">
      <c r="A5" s="8" t="s">
        <v>325</v>
      </c>
      <c r="B5" s="14">
        <v>1525</v>
      </c>
      <c r="C5" s="5" t="s">
        <v>401</v>
      </c>
      <c r="D5" s="5" t="s">
        <v>343</v>
      </c>
      <c r="E5" s="13">
        <v>141</v>
      </c>
      <c r="F5" s="5" t="s">
        <v>364</v>
      </c>
      <c r="G5" s="26" t="s">
        <v>323</v>
      </c>
    </row>
    <row r="6" spans="1:7" ht="64.5" customHeight="1" x14ac:dyDescent="0.2">
      <c r="A6" s="8" t="s">
        <v>326</v>
      </c>
      <c r="B6" s="14">
        <v>6</v>
      </c>
      <c r="C6" s="5" t="s">
        <v>409</v>
      </c>
      <c r="D6" s="5" t="s">
        <v>344</v>
      </c>
      <c r="E6" s="13">
        <v>285</v>
      </c>
      <c r="F6" s="5" t="s">
        <v>365</v>
      </c>
      <c r="G6" s="26" t="s">
        <v>323</v>
      </c>
    </row>
    <row r="7" spans="1:7" ht="63.75" customHeight="1" x14ac:dyDescent="0.2">
      <c r="A7" s="8" t="s">
        <v>327</v>
      </c>
      <c r="B7" s="14">
        <v>545</v>
      </c>
      <c r="C7" s="5" t="s">
        <v>409</v>
      </c>
      <c r="D7" s="5" t="s">
        <v>345</v>
      </c>
      <c r="E7" s="13">
        <v>84</v>
      </c>
      <c r="F7" s="5" t="s">
        <v>366</v>
      </c>
      <c r="G7" s="26" t="s">
        <v>323</v>
      </c>
    </row>
    <row r="8" spans="1:7" ht="73.5" customHeight="1" x14ac:dyDescent="0.2">
      <c r="A8" s="8" t="s">
        <v>328</v>
      </c>
      <c r="B8" s="12">
        <v>452187</v>
      </c>
      <c r="C8" s="5" t="s">
        <v>402</v>
      </c>
      <c r="D8" s="5" t="s">
        <v>346</v>
      </c>
      <c r="E8" s="13">
        <v>198</v>
      </c>
      <c r="F8" s="5" t="s">
        <v>367</v>
      </c>
      <c r="G8" s="26" t="s">
        <v>323</v>
      </c>
    </row>
    <row r="9" spans="1:7" ht="57.75" customHeight="1" x14ac:dyDescent="0.2">
      <c r="A9" s="28" t="s">
        <v>306</v>
      </c>
      <c r="B9" s="14">
        <v>57</v>
      </c>
      <c r="C9" s="5" t="s">
        <v>403</v>
      </c>
      <c r="D9" s="5" t="s">
        <v>347</v>
      </c>
      <c r="E9" s="13">
        <v>181</v>
      </c>
      <c r="F9" s="14" t="s">
        <v>368</v>
      </c>
      <c r="G9" s="26" t="s">
        <v>323</v>
      </c>
    </row>
    <row r="10" spans="1:7" ht="54.75" customHeight="1" x14ac:dyDescent="0.2">
      <c r="A10" s="28" t="s">
        <v>329</v>
      </c>
      <c r="B10" s="14">
        <v>8</v>
      </c>
      <c r="C10" s="5" t="s">
        <v>409</v>
      </c>
      <c r="D10" s="5" t="s">
        <v>348</v>
      </c>
      <c r="E10" s="13">
        <v>127</v>
      </c>
      <c r="F10" s="5" t="s">
        <v>369</v>
      </c>
      <c r="G10" s="26" t="s">
        <v>323</v>
      </c>
    </row>
    <row r="11" spans="1:7" ht="78" customHeight="1" x14ac:dyDescent="0.2">
      <c r="A11" s="8" t="s">
        <v>330</v>
      </c>
      <c r="B11" s="14">
        <v>880</v>
      </c>
      <c r="C11" s="5" t="s">
        <v>404</v>
      </c>
      <c r="D11" s="5" t="s">
        <v>349</v>
      </c>
      <c r="E11" s="13">
        <v>2516</v>
      </c>
      <c r="F11" s="5" t="s">
        <v>370</v>
      </c>
      <c r="G11" s="26" t="s">
        <v>323</v>
      </c>
    </row>
    <row r="12" spans="1:7" ht="56.25" customHeight="1" x14ac:dyDescent="0.2">
      <c r="A12" s="8" t="s">
        <v>331</v>
      </c>
      <c r="B12" s="14">
        <v>1900</v>
      </c>
      <c r="C12" s="14" t="s">
        <v>405</v>
      </c>
      <c r="D12" s="5" t="s">
        <v>350</v>
      </c>
      <c r="E12" s="46">
        <v>444</v>
      </c>
      <c r="F12" s="5" t="s">
        <v>371</v>
      </c>
      <c r="G12" s="26" t="s">
        <v>323</v>
      </c>
    </row>
    <row r="13" spans="1:7" ht="60" customHeight="1" x14ac:dyDescent="0.2">
      <c r="A13" s="8" t="s">
        <v>303</v>
      </c>
      <c r="B13" s="14">
        <v>8116</v>
      </c>
      <c r="C13" s="14" t="s">
        <v>406</v>
      </c>
      <c r="D13" s="5" t="s">
        <v>351</v>
      </c>
      <c r="E13" s="46">
        <v>510</v>
      </c>
      <c r="F13" s="5" t="s">
        <v>372</v>
      </c>
      <c r="G13" s="26" t="s">
        <v>323</v>
      </c>
    </row>
    <row r="14" spans="1:7" ht="60.75" customHeight="1" x14ac:dyDescent="0.2">
      <c r="A14" s="28" t="s">
        <v>332</v>
      </c>
      <c r="B14" s="14">
        <v>1105</v>
      </c>
      <c r="C14" s="14" t="s">
        <v>407</v>
      </c>
      <c r="D14" s="5" t="s">
        <v>352</v>
      </c>
      <c r="E14" s="46">
        <v>258</v>
      </c>
      <c r="F14" s="5" t="s">
        <v>373</v>
      </c>
      <c r="G14" s="26" t="s">
        <v>323</v>
      </c>
    </row>
    <row r="15" spans="1:7" ht="56.25" customHeight="1" x14ac:dyDescent="0.2">
      <c r="A15" s="28" t="s">
        <v>300</v>
      </c>
      <c r="B15" s="14">
        <v>200</v>
      </c>
      <c r="C15" s="14" t="s">
        <v>408</v>
      </c>
      <c r="D15" s="5" t="s">
        <v>353</v>
      </c>
      <c r="E15" s="46">
        <v>47</v>
      </c>
      <c r="F15" s="5" t="s">
        <v>374</v>
      </c>
      <c r="G15" s="26" t="s">
        <v>323</v>
      </c>
    </row>
    <row r="16" spans="1:7" ht="30" x14ac:dyDescent="0.2">
      <c r="A16" s="28" t="s">
        <v>333</v>
      </c>
      <c r="B16" s="14">
        <v>1126</v>
      </c>
      <c r="C16" s="14" t="s">
        <v>409</v>
      </c>
      <c r="D16" s="5" t="s">
        <v>354</v>
      </c>
      <c r="E16" s="46">
        <v>262</v>
      </c>
      <c r="F16" s="5" t="s">
        <v>375</v>
      </c>
      <c r="G16" s="26" t="s">
        <v>323</v>
      </c>
    </row>
    <row r="17" spans="1:7" ht="30" x14ac:dyDescent="0.2">
      <c r="A17" s="28" t="s">
        <v>334</v>
      </c>
      <c r="B17" s="14">
        <v>360</v>
      </c>
      <c r="C17" s="14" t="s">
        <v>409</v>
      </c>
      <c r="D17" s="5" t="s">
        <v>355</v>
      </c>
      <c r="E17" s="46">
        <v>56</v>
      </c>
      <c r="F17" s="5" t="s">
        <v>376</v>
      </c>
      <c r="G17" s="26" t="s">
        <v>323</v>
      </c>
    </row>
    <row r="18" spans="1:7" ht="55.5" customHeight="1" x14ac:dyDescent="0.2">
      <c r="A18" s="28" t="s">
        <v>335</v>
      </c>
      <c r="B18" s="14">
        <v>134</v>
      </c>
      <c r="C18" s="14" t="s">
        <v>409</v>
      </c>
      <c r="D18" s="5" t="s">
        <v>356</v>
      </c>
      <c r="E18" s="46">
        <v>112</v>
      </c>
      <c r="F18" s="5" t="s">
        <v>377</v>
      </c>
      <c r="G18" s="26" t="s">
        <v>323</v>
      </c>
    </row>
    <row r="19" spans="1:7" ht="51" customHeight="1" x14ac:dyDescent="0.2">
      <c r="A19" s="28" t="s">
        <v>336</v>
      </c>
      <c r="B19" s="14">
        <v>125</v>
      </c>
      <c r="C19" s="14" t="s">
        <v>409</v>
      </c>
      <c r="D19" s="5" t="s">
        <v>357</v>
      </c>
      <c r="E19" s="46">
        <v>12</v>
      </c>
      <c r="F19" s="5" t="s">
        <v>378</v>
      </c>
      <c r="G19" s="26" t="s">
        <v>323</v>
      </c>
    </row>
    <row r="20" spans="1:7" ht="54" customHeight="1" x14ac:dyDescent="0.2">
      <c r="A20" s="28" t="s">
        <v>301</v>
      </c>
      <c r="B20" s="14">
        <v>1123</v>
      </c>
      <c r="C20" s="14" t="s">
        <v>409</v>
      </c>
      <c r="D20" s="5" t="s">
        <v>358</v>
      </c>
      <c r="E20" s="46">
        <v>272</v>
      </c>
      <c r="F20" s="5" t="s">
        <v>379</v>
      </c>
      <c r="G20" s="26" t="s">
        <v>323</v>
      </c>
    </row>
    <row r="21" spans="1:7" ht="64.5" customHeight="1" x14ac:dyDescent="0.2">
      <c r="A21" s="8" t="s">
        <v>337</v>
      </c>
      <c r="B21" s="14">
        <v>5</v>
      </c>
      <c r="C21" s="14" t="s">
        <v>409</v>
      </c>
      <c r="D21" s="5" t="s">
        <v>359</v>
      </c>
      <c r="E21" s="46">
        <v>4046</v>
      </c>
      <c r="F21" s="5" t="s">
        <v>380</v>
      </c>
      <c r="G21" s="26" t="s">
        <v>323</v>
      </c>
    </row>
    <row r="22" spans="1:7" ht="93" customHeight="1" x14ac:dyDescent="0.2">
      <c r="A22" s="8" t="s">
        <v>338</v>
      </c>
      <c r="B22" s="14">
        <v>1125</v>
      </c>
      <c r="C22" s="14" t="s">
        <v>409</v>
      </c>
      <c r="D22" s="5" t="s">
        <v>360</v>
      </c>
      <c r="E22" s="46">
        <v>150</v>
      </c>
      <c r="F22" s="5" t="s">
        <v>381</v>
      </c>
      <c r="G22" s="26" t="s">
        <v>323</v>
      </c>
    </row>
    <row r="23" spans="1:7" ht="56.25" customHeight="1" x14ac:dyDescent="0.2">
      <c r="A23" s="8" t="s">
        <v>339</v>
      </c>
      <c r="B23" s="14">
        <v>35</v>
      </c>
      <c r="C23" s="14" t="s">
        <v>409</v>
      </c>
      <c r="D23" s="5" t="s">
        <v>361</v>
      </c>
      <c r="E23" s="46">
        <v>6038</v>
      </c>
      <c r="F23" s="5" t="s">
        <v>382</v>
      </c>
      <c r="G23" s="26" t="s">
        <v>323</v>
      </c>
    </row>
    <row r="24" spans="1:7" ht="89.25" customHeight="1" x14ac:dyDescent="0.2">
      <c r="A24" s="8" t="s">
        <v>340</v>
      </c>
      <c r="B24" s="14">
        <v>119</v>
      </c>
      <c r="C24" s="14" t="s">
        <v>409</v>
      </c>
      <c r="D24" s="5" t="s">
        <v>320</v>
      </c>
      <c r="E24" s="46" t="s">
        <v>28</v>
      </c>
      <c r="F24" s="5" t="s">
        <v>313</v>
      </c>
      <c r="G24" s="26" t="s">
        <v>323</v>
      </c>
    </row>
    <row r="25" spans="1:7" ht="68.25" customHeight="1" thickBot="1" x14ac:dyDescent="0.25">
      <c r="A25" s="9" t="s">
        <v>341</v>
      </c>
      <c r="B25" s="29">
        <v>1</v>
      </c>
      <c r="C25" s="29" t="s">
        <v>409</v>
      </c>
      <c r="D25" s="15" t="s">
        <v>362</v>
      </c>
      <c r="E25" s="47">
        <v>150</v>
      </c>
      <c r="F25" s="15" t="s">
        <v>383</v>
      </c>
      <c r="G25" s="27" t="s">
        <v>323</v>
      </c>
    </row>
  </sheetData>
  <mergeCells count="2">
    <mergeCell ref="A1:G1"/>
    <mergeCell ref="A2:G2"/>
  </mergeCells>
  <pageMargins left="0.7" right="0.7" top="0.75" bottom="0.75" header="0.3" footer="0.3"/>
  <pageSetup scale="7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view="pageBreakPreview" topLeftCell="A6" zoomScale="60" zoomScaleNormal="100" workbookViewId="0">
      <selection activeCell="C12" sqref="C12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7.57421875" customWidth="1"/>
  </cols>
  <sheetData>
    <row r="1" spans="1:7" ht="58.5" customHeight="1" thickBot="1" x14ac:dyDescent="0.25">
      <c r="A1" s="58"/>
      <c r="B1" s="58"/>
      <c r="C1" s="58"/>
      <c r="D1" s="58"/>
      <c r="E1" s="58"/>
      <c r="F1" s="58"/>
      <c r="G1" s="58"/>
    </row>
    <row r="2" spans="1:7" ht="32.25" customHeight="1" thickBot="1" x14ac:dyDescent="0.25">
      <c r="A2" s="59" t="s">
        <v>296</v>
      </c>
      <c r="B2" s="60"/>
      <c r="C2" s="60"/>
      <c r="D2" s="60"/>
      <c r="E2" s="60"/>
      <c r="F2" s="60"/>
      <c r="G2" s="61"/>
    </row>
    <row r="3" spans="1:7" ht="73.5" customHeight="1" x14ac:dyDescent="0.2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4" t="s">
        <v>6</v>
      </c>
    </row>
    <row r="4" spans="1:7" s="7" customFormat="1" ht="81" customHeight="1" x14ac:dyDescent="0.2">
      <c r="A4" s="8" t="s">
        <v>31</v>
      </c>
      <c r="B4" s="8" t="s">
        <v>57</v>
      </c>
      <c r="C4" s="8" t="s">
        <v>389</v>
      </c>
      <c r="D4" s="8" t="s">
        <v>32</v>
      </c>
      <c r="E4" s="8" t="s">
        <v>28</v>
      </c>
      <c r="F4" s="8" t="s">
        <v>33</v>
      </c>
      <c r="G4" s="8" t="s">
        <v>56</v>
      </c>
    </row>
    <row r="5" spans="1:7" s="7" customFormat="1" ht="94.5" customHeight="1" x14ac:dyDescent="0.2">
      <c r="A5" s="8" t="s">
        <v>34</v>
      </c>
      <c r="B5" s="8" t="s">
        <v>58</v>
      </c>
      <c r="C5" s="8" t="s">
        <v>390</v>
      </c>
      <c r="D5" s="8" t="s">
        <v>35</v>
      </c>
      <c r="E5" s="8" t="s">
        <v>28</v>
      </c>
      <c r="F5" s="8" t="s">
        <v>36</v>
      </c>
      <c r="G5" s="8" t="s">
        <v>56</v>
      </c>
    </row>
    <row r="6" spans="1:7" s="7" customFormat="1" ht="110.25" customHeight="1" x14ac:dyDescent="0.2">
      <c r="A6" s="8" t="s">
        <v>37</v>
      </c>
      <c r="B6" s="8" t="s">
        <v>59</v>
      </c>
      <c r="C6" s="8" t="s">
        <v>391</v>
      </c>
      <c r="D6" s="8" t="s">
        <v>38</v>
      </c>
      <c r="E6" s="8" t="s">
        <v>28</v>
      </c>
      <c r="F6" s="8" t="s">
        <v>39</v>
      </c>
      <c r="G6" s="8" t="s">
        <v>56</v>
      </c>
    </row>
    <row r="7" spans="1:7" s="7" customFormat="1" ht="292.5" customHeight="1" x14ac:dyDescent="0.2">
      <c r="A7" s="8" t="s">
        <v>40</v>
      </c>
      <c r="B7" s="8" t="s">
        <v>60</v>
      </c>
      <c r="C7" s="8" t="s">
        <v>392</v>
      </c>
      <c r="D7" s="8" t="s">
        <v>41</v>
      </c>
      <c r="E7" s="8" t="s">
        <v>28</v>
      </c>
      <c r="F7" s="8" t="s">
        <v>42</v>
      </c>
      <c r="G7" s="8" t="s">
        <v>56</v>
      </c>
    </row>
    <row r="8" spans="1:7" s="7" customFormat="1" ht="123.75" customHeight="1" x14ac:dyDescent="0.2">
      <c r="A8" s="8" t="s">
        <v>43</v>
      </c>
      <c r="B8" s="8" t="s">
        <v>61</v>
      </c>
      <c r="C8" s="8" t="s">
        <v>393</v>
      </c>
      <c r="D8" s="8" t="s">
        <v>44</v>
      </c>
      <c r="E8" s="8" t="s">
        <v>28</v>
      </c>
      <c r="F8" s="8" t="s">
        <v>45</v>
      </c>
      <c r="G8" s="8" t="s">
        <v>56</v>
      </c>
    </row>
    <row r="9" spans="1:7" ht="115.5" customHeight="1" x14ac:dyDescent="0.2">
      <c r="A9" s="8" t="s">
        <v>46</v>
      </c>
      <c r="B9" s="8" t="s">
        <v>62</v>
      </c>
      <c r="C9" s="8" t="s">
        <v>394</v>
      </c>
      <c r="D9" s="8" t="s">
        <v>48</v>
      </c>
      <c r="E9" s="8" t="s">
        <v>28</v>
      </c>
      <c r="F9" s="8" t="s">
        <v>49</v>
      </c>
      <c r="G9" s="8" t="s">
        <v>56</v>
      </c>
    </row>
    <row r="10" spans="1:7" ht="105.75" customHeight="1" x14ac:dyDescent="0.2">
      <c r="A10" s="8" t="s">
        <v>50</v>
      </c>
      <c r="B10" s="8" t="s">
        <v>63</v>
      </c>
      <c r="C10" s="8" t="s">
        <v>395</v>
      </c>
      <c r="D10" s="8" t="s">
        <v>51</v>
      </c>
      <c r="E10" s="8" t="s">
        <v>28</v>
      </c>
      <c r="F10" s="8" t="s">
        <v>52</v>
      </c>
      <c r="G10" s="8" t="s">
        <v>56</v>
      </c>
    </row>
    <row r="11" spans="1:7" ht="264.75" customHeight="1" x14ac:dyDescent="0.2">
      <c r="A11" s="8" t="s">
        <v>53</v>
      </c>
      <c r="B11" s="8" t="s">
        <v>64</v>
      </c>
      <c r="C11" s="8" t="s">
        <v>396</v>
      </c>
      <c r="D11" s="8" t="s">
        <v>54</v>
      </c>
      <c r="E11" s="8" t="s">
        <v>28</v>
      </c>
      <c r="F11" s="8" t="s">
        <v>55</v>
      </c>
      <c r="G11" s="8" t="s">
        <v>56</v>
      </c>
    </row>
  </sheetData>
  <mergeCells count="2">
    <mergeCell ref="A1:G1"/>
    <mergeCell ref="A2:G2"/>
  </mergeCells>
  <pageMargins left="0.7" right="0.7" top="0.75" bottom="0.75" header="0.3" footer="0.3"/>
  <pageSetup scale="7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BreakPreview" zoomScale="60" zoomScaleNormal="100" workbookViewId="0">
      <selection activeCell="C5" sqref="C5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7.171875" customWidth="1"/>
    <col min="7" max="7" width="27.57421875" customWidth="1"/>
  </cols>
  <sheetData>
    <row r="1" spans="1:7" ht="58.5" customHeight="1" thickBot="1" x14ac:dyDescent="0.25">
      <c r="A1" s="62"/>
      <c r="B1" s="62"/>
      <c r="C1" s="62"/>
      <c r="D1" s="62"/>
      <c r="E1" s="62"/>
      <c r="F1" s="62"/>
      <c r="G1" s="62"/>
    </row>
    <row r="2" spans="1:7" ht="32.25" customHeight="1" x14ac:dyDescent="0.2">
      <c r="A2" s="63" t="s">
        <v>297</v>
      </c>
      <c r="B2" s="64"/>
      <c r="C2" s="64"/>
      <c r="D2" s="64"/>
      <c r="E2" s="64"/>
      <c r="F2" s="64"/>
      <c r="G2" s="65"/>
    </row>
    <row r="3" spans="1:7" ht="73.5" customHeight="1" x14ac:dyDescent="0.2">
      <c r="A3" s="24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5" t="s">
        <v>6</v>
      </c>
    </row>
    <row r="4" spans="1:7" s="7" customFormat="1" ht="70.5" customHeight="1" x14ac:dyDescent="0.2">
      <c r="A4" s="8" t="s">
        <v>65</v>
      </c>
      <c r="B4" s="12">
        <v>1</v>
      </c>
      <c r="C4" s="5">
        <v>1</v>
      </c>
      <c r="D4" s="5" t="s">
        <v>72</v>
      </c>
      <c r="E4" s="20" t="s">
        <v>28</v>
      </c>
      <c r="F4" s="5" t="s">
        <v>79</v>
      </c>
      <c r="G4" s="26" t="s">
        <v>294</v>
      </c>
    </row>
    <row r="5" spans="1:7" s="7" customFormat="1" ht="113.25" customHeight="1" x14ac:dyDescent="0.2">
      <c r="A5" s="8" t="s">
        <v>66</v>
      </c>
      <c r="B5" s="12">
        <v>1</v>
      </c>
      <c r="C5" s="5">
        <v>1</v>
      </c>
      <c r="D5" s="5" t="s">
        <v>73</v>
      </c>
      <c r="E5" s="12">
        <v>11060</v>
      </c>
      <c r="F5" s="5" t="s">
        <v>80</v>
      </c>
      <c r="G5" s="26" t="s">
        <v>294</v>
      </c>
    </row>
    <row r="6" spans="1:7" s="7" customFormat="1" ht="105.75" customHeight="1" x14ac:dyDescent="0.2">
      <c r="A6" s="8" t="s">
        <v>67</v>
      </c>
      <c r="B6" s="12">
        <v>1</v>
      </c>
      <c r="C6" s="5">
        <v>2</v>
      </c>
      <c r="D6" s="5" t="s">
        <v>74</v>
      </c>
      <c r="E6" s="12">
        <v>400</v>
      </c>
      <c r="F6" s="5" t="s">
        <v>81</v>
      </c>
      <c r="G6" s="26" t="s">
        <v>294</v>
      </c>
    </row>
    <row r="7" spans="1:7" s="7" customFormat="1" ht="86.25" customHeight="1" x14ac:dyDescent="0.2">
      <c r="A7" s="8" t="s">
        <v>68</v>
      </c>
      <c r="B7" s="14">
        <v>35</v>
      </c>
      <c r="C7" s="5">
        <v>33</v>
      </c>
      <c r="D7" s="5" t="s">
        <v>75</v>
      </c>
      <c r="E7" s="12">
        <v>25760</v>
      </c>
      <c r="F7" s="5" t="s">
        <v>82</v>
      </c>
      <c r="G7" s="26" t="s">
        <v>294</v>
      </c>
    </row>
    <row r="8" spans="1:7" s="7" customFormat="1" ht="51" customHeight="1" x14ac:dyDescent="0.2">
      <c r="A8" s="8" t="s">
        <v>69</v>
      </c>
      <c r="B8" s="12">
        <v>14</v>
      </c>
      <c r="C8" s="5">
        <v>19</v>
      </c>
      <c r="D8" s="5" t="s">
        <v>76</v>
      </c>
      <c r="E8" s="20" t="s">
        <v>28</v>
      </c>
      <c r="F8" s="5" t="s">
        <v>83</v>
      </c>
      <c r="G8" s="26" t="s">
        <v>294</v>
      </c>
    </row>
    <row r="9" spans="1:7" ht="89.25" customHeight="1" x14ac:dyDescent="0.2">
      <c r="A9" s="8" t="s">
        <v>70</v>
      </c>
      <c r="B9" s="5">
        <v>21</v>
      </c>
      <c r="C9" s="5">
        <v>14</v>
      </c>
      <c r="D9" s="5" t="s">
        <v>77</v>
      </c>
      <c r="E9" s="20" t="s">
        <v>28</v>
      </c>
      <c r="F9" s="5" t="s">
        <v>84</v>
      </c>
      <c r="G9" s="26" t="s">
        <v>294</v>
      </c>
    </row>
    <row r="10" spans="1:7" ht="76.5" customHeight="1" thickBot="1" x14ac:dyDescent="0.25">
      <c r="A10" s="9" t="s">
        <v>71</v>
      </c>
      <c r="B10" s="17">
        <v>4</v>
      </c>
      <c r="C10" s="15">
        <v>4</v>
      </c>
      <c r="D10" s="15" t="s">
        <v>78</v>
      </c>
      <c r="E10" s="21" t="s">
        <v>28</v>
      </c>
      <c r="F10" s="15" t="s">
        <v>85</v>
      </c>
      <c r="G10" s="26" t="s">
        <v>294</v>
      </c>
    </row>
  </sheetData>
  <mergeCells count="2">
    <mergeCell ref="A1:G1"/>
    <mergeCell ref="A2:G2"/>
  </mergeCells>
  <pageMargins left="0.7" right="0.7" top="0.75" bottom="0.75" header="0.3" footer="0.3"/>
  <pageSetup scale="68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view="pageBreakPreview" zoomScale="60" zoomScaleNormal="100" workbookViewId="0">
      <selection activeCell="C7" sqref="C7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7.57421875" customWidth="1"/>
  </cols>
  <sheetData>
    <row r="1" spans="1:7" ht="58.5" customHeight="1" thickBot="1" x14ac:dyDescent="0.25">
      <c r="A1" s="62"/>
      <c r="B1" s="62"/>
      <c r="C1" s="62"/>
      <c r="D1" s="62"/>
      <c r="E1" s="62"/>
      <c r="F1" s="62"/>
      <c r="G1" s="62"/>
    </row>
    <row r="2" spans="1:7" ht="32.25" customHeight="1" x14ac:dyDescent="0.2">
      <c r="A2" s="63" t="s">
        <v>103</v>
      </c>
      <c r="B2" s="64"/>
      <c r="C2" s="64"/>
      <c r="D2" s="64"/>
      <c r="E2" s="64"/>
      <c r="F2" s="64"/>
      <c r="G2" s="65"/>
    </row>
    <row r="3" spans="1:7" ht="73.5" customHeight="1" x14ac:dyDescent="0.2">
      <c r="A3" s="24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5" t="s">
        <v>6</v>
      </c>
    </row>
    <row r="4" spans="1:7" s="7" customFormat="1" ht="67.5" customHeight="1" x14ac:dyDescent="0.2">
      <c r="A4" s="8" t="s">
        <v>86</v>
      </c>
      <c r="B4" s="13" t="s">
        <v>99</v>
      </c>
      <c r="C4" s="5" t="s">
        <v>397</v>
      </c>
      <c r="D4" s="5" t="s">
        <v>90</v>
      </c>
      <c r="E4" s="13" t="s">
        <v>28</v>
      </c>
      <c r="F4" s="26" t="s">
        <v>94</v>
      </c>
      <c r="G4" s="26" t="s">
        <v>98</v>
      </c>
    </row>
    <row r="5" spans="1:7" s="7" customFormat="1" ht="70.5" customHeight="1" x14ac:dyDescent="0.2">
      <c r="A5" s="8" t="s">
        <v>87</v>
      </c>
      <c r="B5" s="13" t="s">
        <v>100</v>
      </c>
      <c r="C5" s="5" t="s">
        <v>398</v>
      </c>
      <c r="D5" s="5" t="s">
        <v>91</v>
      </c>
      <c r="E5" s="13" t="s">
        <v>28</v>
      </c>
      <c r="F5" s="26" t="s">
        <v>95</v>
      </c>
      <c r="G5" s="26" t="s">
        <v>98</v>
      </c>
    </row>
    <row r="6" spans="1:7" s="7" customFormat="1" ht="105.75" customHeight="1" x14ac:dyDescent="0.2">
      <c r="A6" s="8" t="s">
        <v>88</v>
      </c>
      <c r="B6" s="5" t="s">
        <v>101</v>
      </c>
      <c r="C6" s="5" t="s">
        <v>399</v>
      </c>
      <c r="D6" s="5" t="s">
        <v>92</v>
      </c>
      <c r="E6" s="13" t="s">
        <v>28</v>
      </c>
      <c r="F6" s="26" t="s">
        <v>96</v>
      </c>
      <c r="G6" s="26" t="s">
        <v>98</v>
      </c>
    </row>
    <row r="7" spans="1:7" s="7" customFormat="1" ht="78" customHeight="1" x14ac:dyDescent="0.2">
      <c r="A7" s="8" t="s">
        <v>89</v>
      </c>
      <c r="B7" s="13" t="s">
        <v>102</v>
      </c>
      <c r="C7" s="5" t="s">
        <v>400</v>
      </c>
      <c r="D7" s="5" t="s">
        <v>93</v>
      </c>
      <c r="E7" s="13" t="s">
        <v>28</v>
      </c>
      <c r="F7" s="26" t="s">
        <v>97</v>
      </c>
      <c r="G7" s="26" t="s">
        <v>98</v>
      </c>
    </row>
  </sheetData>
  <mergeCells count="2">
    <mergeCell ref="A1:G1"/>
    <mergeCell ref="A2:G2"/>
  </mergeCells>
  <pageMargins left="0.7" right="0.7" top="0.75" bottom="0.75" header="0.3" footer="0.3"/>
  <pageSetup scale="7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abSelected="1" view="pageBreakPreview" zoomScale="60" zoomScaleNormal="100" workbookViewId="0">
      <selection activeCell="C8" sqref="C8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7.57421875" customWidth="1"/>
  </cols>
  <sheetData>
    <row r="1" spans="1:7" ht="58.5" customHeight="1" thickBot="1" x14ac:dyDescent="0.25">
      <c r="A1" s="62"/>
      <c r="B1" s="62"/>
      <c r="C1" s="62"/>
      <c r="D1" s="62"/>
      <c r="E1" s="62"/>
      <c r="F1" s="62"/>
      <c r="G1" s="62"/>
    </row>
    <row r="2" spans="1:7" ht="32.25" customHeight="1" x14ac:dyDescent="0.2">
      <c r="A2" s="63" t="s">
        <v>298</v>
      </c>
      <c r="B2" s="64"/>
      <c r="C2" s="64"/>
      <c r="D2" s="64"/>
      <c r="E2" s="64"/>
      <c r="F2" s="64"/>
      <c r="G2" s="65"/>
    </row>
    <row r="3" spans="1:7" ht="73.5" customHeight="1" x14ac:dyDescent="0.2">
      <c r="A3" s="24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5" t="s">
        <v>6</v>
      </c>
    </row>
    <row r="4" spans="1:7" s="7" customFormat="1" ht="81.75" customHeight="1" x14ac:dyDescent="0.2">
      <c r="A4" s="8" t="s">
        <v>104</v>
      </c>
      <c r="B4" s="13" t="s">
        <v>115</v>
      </c>
      <c r="C4" s="5" t="s">
        <v>412</v>
      </c>
      <c r="D4" s="5" t="s">
        <v>112</v>
      </c>
      <c r="E4" s="13">
        <v>5072</v>
      </c>
      <c r="F4" s="26" t="s">
        <v>108</v>
      </c>
      <c r="G4" s="26" t="s">
        <v>118</v>
      </c>
    </row>
    <row r="5" spans="1:7" s="7" customFormat="1" ht="80.25" customHeight="1" x14ac:dyDescent="0.2">
      <c r="A5" s="8" t="s">
        <v>105</v>
      </c>
      <c r="B5" s="13" t="s">
        <v>116</v>
      </c>
      <c r="C5" s="5" t="s">
        <v>413</v>
      </c>
      <c r="D5" s="5" t="s">
        <v>113</v>
      </c>
      <c r="E5" s="13">
        <v>12060</v>
      </c>
      <c r="F5" s="26" t="s">
        <v>109</v>
      </c>
      <c r="G5" s="26" t="s">
        <v>118</v>
      </c>
    </row>
    <row r="6" spans="1:7" s="7" customFormat="1" ht="104.25" customHeight="1" x14ac:dyDescent="0.2">
      <c r="A6" s="8" t="s">
        <v>106</v>
      </c>
      <c r="B6" s="13" t="s">
        <v>116</v>
      </c>
      <c r="C6" s="5" t="s">
        <v>414</v>
      </c>
      <c r="D6" s="5" t="s">
        <v>113</v>
      </c>
      <c r="E6" s="13">
        <v>12660</v>
      </c>
      <c r="F6" s="26" t="s">
        <v>110</v>
      </c>
      <c r="G6" s="26" t="s">
        <v>118</v>
      </c>
    </row>
    <row r="7" spans="1:7" s="7" customFormat="1" ht="111.75" customHeight="1" thickBot="1" x14ac:dyDescent="0.25">
      <c r="A7" s="9" t="s">
        <v>107</v>
      </c>
      <c r="B7" s="16" t="s">
        <v>117</v>
      </c>
      <c r="C7" s="5" t="s">
        <v>415</v>
      </c>
      <c r="D7" s="15" t="s">
        <v>114</v>
      </c>
      <c r="E7" s="16">
        <v>5072</v>
      </c>
      <c r="F7" s="27" t="s">
        <v>111</v>
      </c>
      <c r="G7" s="26" t="s">
        <v>118</v>
      </c>
    </row>
  </sheetData>
  <mergeCells count="2">
    <mergeCell ref="A1:G1"/>
    <mergeCell ref="A2:G2"/>
  </mergeCells>
  <pageMargins left="0.7" right="0.7" top="0.75" bottom="0.75" header="0.3" footer="0.3"/>
  <pageSetup scale="7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"/>
  <sheetViews>
    <sheetView view="pageBreakPreview" topLeftCell="A7" zoomScale="60" zoomScaleNormal="100" workbookViewId="0">
      <selection activeCell="E7" sqref="E7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7.57421875" customWidth="1"/>
  </cols>
  <sheetData>
    <row r="1" spans="1:7" ht="58.5" customHeight="1" thickBot="1" x14ac:dyDescent="0.25">
      <c r="A1" s="58"/>
      <c r="B1" s="58"/>
      <c r="C1" s="58"/>
      <c r="D1" s="58"/>
      <c r="E1" s="58"/>
      <c r="F1" s="58"/>
      <c r="G1" s="58"/>
    </row>
    <row r="2" spans="1:7" ht="32.25" customHeight="1" thickBot="1" x14ac:dyDescent="0.25">
      <c r="A2" s="59" t="s">
        <v>295</v>
      </c>
      <c r="B2" s="60"/>
      <c r="C2" s="60"/>
      <c r="D2" s="60"/>
      <c r="E2" s="60"/>
      <c r="F2" s="60"/>
      <c r="G2" s="61"/>
    </row>
    <row r="3" spans="1:7" ht="73.5" customHeight="1" x14ac:dyDescent="0.2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4" t="s">
        <v>6</v>
      </c>
    </row>
    <row r="4" spans="1:7" s="7" customFormat="1" ht="108.75" customHeight="1" x14ac:dyDescent="0.2">
      <c r="A4" s="8" t="s">
        <v>119</v>
      </c>
      <c r="B4" s="8" t="s">
        <v>141</v>
      </c>
      <c r="C4" s="8" t="s">
        <v>141</v>
      </c>
      <c r="D4" s="8" t="s">
        <v>126</v>
      </c>
      <c r="E4" s="8" t="s">
        <v>28</v>
      </c>
      <c r="F4" s="8" t="s">
        <v>133</v>
      </c>
      <c r="G4" s="8" t="s">
        <v>140</v>
      </c>
    </row>
    <row r="5" spans="1:7" s="7" customFormat="1" ht="86.25" customHeight="1" x14ac:dyDescent="0.2">
      <c r="A5" s="8" t="s">
        <v>120</v>
      </c>
      <c r="B5" s="8" t="s">
        <v>142</v>
      </c>
      <c r="C5" s="8" t="s">
        <v>416</v>
      </c>
      <c r="D5" s="8" t="s">
        <v>127</v>
      </c>
      <c r="E5" s="8" t="s">
        <v>28</v>
      </c>
      <c r="F5" s="8" t="s">
        <v>134</v>
      </c>
      <c r="G5" s="8" t="s">
        <v>140</v>
      </c>
    </row>
    <row r="6" spans="1:7" s="7" customFormat="1" ht="60.75" customHeight="1" x14ac:dyDescent="0.2">
      <c r="A6" s="8" t="s">
        <v>121</v>
      </c>
      <c r="B6" s="8" t="s">
        <v>143</v>
      </c>
      <c r="C6" s="8" t="s">
        <v>417</v>
      </c>
      <c r="D6" s="8" t="s">
        <v>128</v>
      </c>
      <c r="E6" s="8" t="s">
        <v>28</v>
      </c>
      <c r="F6" s="8" t="s">
        <v>135</v>
      </c>
      <c r="G6" s="8" t="s">
        <v>140</v>
      </c>
    </row>
    <row r="7" spans="1:7" s="7" customFormat="1" ht="117.75" customHeight="1" x14ac:dyDescent="0.2">
      <c r="A7" s="8" t="s">
        <v>122</v>
      </c>
      <c r="B7" s="8" t="s">
        <v>144</v>
      </c>
      <c r="C7" s="8" t="s">
        <v>418</v>
      </c>
      <c r="D7" s="8" t="s">
        <v>129</v>
      </c>
      <c r="E7" s="8">
        <v>667</v>
      </c>
      <c r="F7" s="8" t="s">
        <v>136</v>
      </c>
      <c r="G7" s="8" t="s">
        <v>140</v>
      </c>
    </row>
    <row r="8" spans="1:7" s="7" customFormat="1" ht="78" customHeight="1" x14ac:dyDescent="0.2">
      <c r="A8" s="8" t="s">
        <v>123</v>
      </c>
      <c r="B8" s="8" t="s">
        <v>145</v>
      </c>
      <c r="C8" s="8" t="s">
        <v>419</v>
      </c>
      <c r="D8" s="8" t="s">
        <v>130</v>
      </c>
      <c r="E8" s="8" t="s">
        <v>28</v>
      </c>
      <c r="F8" s="8" t="s">
        <v>137</v>
      </c>
      <c r="G8" s="8" t="s">
        <v>140</v>
      </c>
    </row>
    <row r="9" spans="1:7" ht="68.25" customHeight="1" x14ac:dyDescent="0.2">
      <c r="A9" s="8" t="s">
        <v>124</v>
      </c>
      <c r="B9" s="8" t="s">
        <v>146</v>
      </c>
      <c r="C9" s="8" t="s">
        <v>420</v>
      </c>
      <c r="D9" s="8" t="s">
        <v>131</v>
      </c>
      <c r="E9" s="8" t="s">
        <v>28</v>
      </c>
      <c r="F9" s="8" t="s">
        <v>138</v>
      </c>
      <c r="G9" s="8" t="s">
        <v>140</v>
      </c>
    </row>
    <row r="10" spans="1:7" ht="85.5" customHeight="1" x14ac:dyDescent="0.2">
      <c r="A10" s="8" t="s">
        <v>125</v>
      </c>
      <c r="B10" s="8" t="s">
        <v>147</v>
      </c>
      <c r="C10" s="8" t="s">
        <v>421</v>
      </c>
      <c r="D10" s="8" t="s">
        <v>132</v>
      </c>
      <c r="E10" s="8" t="s">
        <v>28</v>
      </c>
      <c r="F10" s="8" t="s">
        <v>139</v>
      </c>
      <c r="G10" s="8" t="s">
        <v>140</v>
      </c>
    </row>
  </sheetData>
  <mergeCells count="2">
    <mergeCell ref="A1:G1"/>
    <mergeCell ref="A2:G2"/>
  </mergeCells>
  <pageMargins left="0.7" right="0.7" top="0.75" bottom="0.75" header="0.3" footer="0.3"/>
  <pageSetup scale="7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"/>
  <sheetViews>
    <sheetView view="pageBreakPreview" zoomScale="60" zoomScaleNormal="100" workbookViewId="0">
      <selection activeCell="C7" sqref="C7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7.57421875" customWidth="1"/>
  </cols>
  <sheetData>
    <row r="1" spans="1:7" ht="58.5" customHeight="1" thickBot="1" x14ac:dyDescent="0.25">
      <c r="A1" s="62"/>
      <c r="B1" s="62"/>
      <c r="C1" s="62"/>
      <c r="D1" s="62"/>
      <c r="E1" s="62"/>
      <c r="F1" s="62"/>
      <c r="G1" s="62"/>
    </row>
    <row r="2" spans="1:7" ht="32.25" customHeight="1" x14ac:dyDescent="0.2">
      <c r="A2" s="63" t="s">
        <v>160</v>
      </c>
      <c r="B2" s="64"/>
      <c r="C2" s="64"/>
      <c r="D2" s="64"/>
      <c r="E2" s="64"/>
      <c r="F2" s="64"/>
      <c r="G2" s="65"/>
    </row>
    <row r="3" spans="1:7" ht="73.5" customHeight="1" x14ac:dyDescent="0.2">
      <c r="A3" s="24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5" t="s">
        <v>6</v>
      </c>
    </row>
    <row r="4" spans="1:7" s="7" customFormat="1" ht="99" customHeight="1" x14ac:dyDescent="0.2">
      <c r="A4" s="8" t="s">
        <v>148</v>
      </c>
      <c r="B4" s="11" t="s">
        <v>158</v>
      </c>
      <c r="C4" s="5" t="s">
        <v>158</v>
      </c>
      <c r="D4" s="19" t="s">
        <v>154</v>
      </c>
      <c r="E4" s="10">
        <v>3000</v>
      </c>
      <c r="F4" s="18" t="s">
        <v>151</v>
      </c>
      <c r="G4" s="26" t="s">
        <v>157</v>
      </c>
    </row>
    <row r="5" spans="1:7" s="7" customFormat="1" ht="112.5" customHeight="1" x14ac:dyDescent="0.2">
      <c r="A5" s="8" t="s">
        <v>149</v>
      </c>
      <c r="B5" s="13" t="s">
        <v>159</v>
      </c>
      <c r="C5" s="5" t="s">
        <v>431</v>
      </c>
      <c r="D5" s="5" t="s">
        <v>155</v>
      </c>
      <c r="E5" s="12">
        <v>3000</v>
      </c>
      <c r="F5" s="26" t="s">
        <v>152</v>
      </c>
      <c r="G5" s="26" t="s">
        <v>157</v>
      </c>
    </row>
    <row r="6" spans="1:7" s="7" customFormat="1" ht="72" customHeight="1" thickBot="1" x14ac:dyDescent="0.25">
      <c r="A6" s="9" t="s">
        <v>150</v>
      </c>
      <c r="B6" s="16" t="s">
        <v>159</v>
      </c>
      <c r="C6" s="5" t="s">
        <v>432</v>
      </c>
      <c r="D6" s="15" t="s">
        <v>156</v>
      </c>
      <c r="E6" s="17">
        <v>3000</v>
      </c>
      <c r="F6" s="27" t="s">
        <v>153</v>
      </c>
      <c r="G6" s="26" t="s">
        <v>157</v>
      </c>
    </row>
  </sheetData>
  <mergeCells count="2">
    <mergeCell ref="A1:G1"/>
    <mergeCell ref="A2:G2"/>
  </mergeCells>
  <pageMargins left="0.7" right="0.7" top="0.75" bottom="0.75" header="0.3" footer="0.3"/>
  <pageSetup scale="7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"/>
  <sheetViews>
    <sheetView view="pageBreakPreview" zoomScale="60" zoomScaleNormal="100" workbookViewId="0">
      <selection activeCell="C10" sqref="C10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7.57421875" customWidth="1"/>
  </cols>
  <sheetData>
    <row r="1" spans="1:7" ht="58.5" customHeight="1" thickBot="1" x14ac:dyDescent="0.25">
      <c r="A1" s="62"/>
      <c r="B1" s="62"/>
      <c r="C1" s="62"/>
      <c r="D1" s="62"/>
      <c r="E1" s="62"/>
      <c r="F1" s="62"/>
      <c r="G1" s="62"/>
    </row>
    <row r="2" spans="1:7" ht="32.25" customHeight="1" x14ac:dyDescent="0.2">
      <c r="A2" s="63" t="s">
        <v>185</v>
      </c>
      <c r="B2" s="64"/>
      <c r="C2" s="64"/>
      <c r="D2" s="64"/>
      <c r="E2" s="64"/>
      <c r="F2" s="64"/>
      <c r="G2" s="65"/>
    </row>
    <row r="3" spans="1:7" ht="73.5" customHeight="1" x14ac:dyDescent="0.2">
      <c r="A3" s="24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5" t="s">
        <v>6</v>
      </c>
    </row>
    <row r="4" spans="1:7" s="7" customFormat="1" ht="103.5" customHeight="1" x14ac:dyDescent="0.2">
      <c r="A4" s="8" t="s">
        <v>167</v>
      </c>
      <c r="B4" s="12" t="s">
        <v>173</v>
      </c>
      <c r="C4" s="5" t="s">
        <v>173</v>
      </c>
      <c r="D4" s="5" t="s">
        <v>161</v>
      </c>
      <c r="E4" s="20" t="s">
        <v>28</v>
      </c>
      <c r="F4" s="6" t="s">
        <v>178</v>
      </c>
      <c r="G4" s="26" t="s">
        <v>184</v>
      </c>
    </row>
    <row r="5" spans="1:7" s="7" customFormat="1" ht="105.75" customHeight="1" x14ac:dyDescent="0.2">
      <c r="A5" s="8" t="s">
        <v>168</v>
      </c>
      <c r="B5" s="12" t="s">
        <v>174</v>
      </c>
      <c r="C5" s="5" t="s">
        <v>174</v>
      </c>
      <c r="D5" s="5" t="s">
        <v>162</v>
      </c>
      <c r="E5" s="12">
        <v>11060</v>
      </c>
      <c r="F5" s="6" t="s">
        <v>179</v>
      </c>
      <c r="G5" s="26" t="s">
        <v>184</v>
      </c>
    </row>
    <row r="6" spans="1:7" s="7" customFormat="1" ht="125.25" customHeight="1" x14ac:dyDescent="0.2">
      <c r="A6" s="8" t="s">
        <v>169</v>
      </c>
      <c r="B6" s="14" t="s">
        <v>173</v>
      </c>
      <c r="C6" s="5" t="s">
        <v>173</v>
      </c>
      <c r="D6" s="5" t="s">
        <v>163</v>
      </c>
      <c r="E6" s="12">
        <v>400</v>
      </c>
      <c r="F6" s="6" t="s">
        <v>180</v>
      </c>
      <c r="G6" s="26" t="s">
        <v>184</v>
      </c>
    </row>
    <row r="7" spans="1:7" s="7" customFormat="1" ht="102.75" customHeight="1" x14ac:dyDescent="0.2">
      <c r="A7" s="8" t="s">
        <v>170</v>
      </c>
      <c r="B7" s="12" t="s">
        <v>175</v>
      </c>
      <c r="C7" s="5" t="s">
        <v>175</v>
      </c>
      <c r="D7" s="5" t="s">
        <v>164</v>
      </c>
      <c r="E7" s="12">
        <v>25760</v>
      </c>
      <c r="F7" s="6" t="s">
        <v>181</v>
      </c>
      <c r="G7" s="26" t="s">
        <v>184</v>
      </c>
    </row>
    <row r="8" spans="1:7" s="7" customFormat="1" ht="110.25" customHeight="1" x14ac:dyDescent="0.2">
      <c r="A8" s="8" t="s">
        <v>171</v>
      </c>
      <c r="B8" s="12" t="s">
        <v>176</v>
      </c>
      <c r="C8" s="5" t="s">
        <v>176</v>
      </c>
      <c r="D8" s="5" t="s">
        <v>165</v>
      </c>
      <c r="E8" s="20" t="s">
        <v>28</v>
      </c>
      <c r="F8" s="6" t="s">
        <v>182</v>
      </c>
      <c r="G8" s="26" t="s">
        <v>184</v>
      </c>
    </row>
    <row r="9" spans="1:7" ht="60" customHeight="1" x14ac:dyDescent="0.2">
      <c r="A9" s="8" t="s">
        <v>172</v>
      </c>
      <c r="B9" s="12" t="s">
        <v>177</v>
      </c>
      <c r="C9" s="5" t="s">
        <v>177</v>
      </c>
      <c r="D9" s="5" t="s">
        <v>166</v>
      </c>
      <c r="E9" s="20" t="s">
        <v>28</v>
      </c>
      <c r="F9" s="6" t="s">
        <v>183</v>
      </c>
      <c r="G9" s="26" t="s">
        <v>184</v>
      </c>
    </row>
  </sheetData>
  <mergeCells count="2">
    <mergeCell ref="A1:G1"/>
    <mergeCell ref="A2:G2"/>
  </mergeCells>
  <pageMargins left="0.7" right="0.7" top="0.75" bottom="0.75" header="0.3" footer="0.3"/>
  <pageSetup scale="7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view="pageBreakPreview" zoomScale="60" zoomScaleNormal="100" workbookViewId="0">
      <selection activeCell="C6" sqref="C6"/>
    </sheetView>
  </sheetViews>
  <sheetFormatPr defaultColWidth="10.76171875" defaultRowHeight="15" x14ac:dyDescent="0.2"/>
  <cols>
    <col min="1" max="1" width="23.40625" customWidth="1"/>
    <col min="2" max="2" width="17.62109375" customWidth="1"/>
    <col min="3" max="3" width="20.58203125" customWidth="1"/>
    <col min="4" max="4" width="20.984375" customWidth="1"/>
    <col min="5" max="5" width="16.8125" customWidth="1"/>
    <col min="6" max="6" width="22.328125" customWidth="1"/>
    <col min="7" max="7" width="27.57421875" customWidth="1"/>
  </cols>
  <sheetData>
    <row r="1" spans="1:7" ht="58.5" customHeight="1" thickBot="1" x14ac:dyDescent="0.25">
      <c r="A1" s="62"/>
      <c r="B1" s="62"/>
      <c r="C1" s="62"/>
      <c r="D1" s="62"/>
      <c r="E1" s="62"/>
      <c r="F1" s="62"/>
      <c r="G1" s="62"/>
    </row>
    <row r="2" spans="1:7" ht="32.25" customHeight="1" x14ac:dyDescent="0.2">
      <c r="A2" s="63" t="s">
        <v>202</v>
      </c>
      <c r="B2" s="64"/>
      <c r="C2" s="64"/>
      <c r="D2" s="64"/>
      <c r="E2" s="64"/>
      <c r="F2" s="64"/>
      <c r="G2" s="65"/>
    </row>
    <row r="3" spans="1:7" ht="73.5" customHeight="1" x14ac:dyDescent="0.2">
      <c r="A3" s="24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5" t="s">
        <v>6</v>
      </c>
    </row>
    <row r="4" spans="1:7" s="7" customFormat="1" ht="66" x14ac:dyDescent="0.2">
      <c r="A4" s="30" t="s">
        <v>186</v>
      </c>
      <c r="B4" s="35" t="s">
        <v>197</v>
      </c>
      <c r="C4" s="5" t="s">
        <v>386</v>
      </c>
      <c r="D4" s="33" t="s">
        <v>192</v>
      </c>
      <c r="E4" s="36" t="s">
        <v>28</v>
      </c>
      <c r="F4" s="32" t="s">
        <v>191</v>
      </c>
      <c r="G4" s="26" t="s">
        <v>272</v>
      </c>
    </row>
    <row r="5" spans="1:7" s="7" customFormat="1" ht="98.25" customHeight="1" x14ac:dyDescent="0.2">
      <c r="A5" s="30" t="s">
        <v>187</v>
      </c>
      <c r="B5" s="36" t="s">
        <v>198</v>
      </c>
      <c r="C5" s="5" t="s">
        <v>387</v>
      </c>
      <c r="D5" s="33" t="s">
        <v>193</v>
      </c>
      <c r="E5" s="36" t="s">
        <v>28</v>
      </c>
      <c r="F5" s="32" t="s">
        <v>191</v>
      </c>
      <c r="G5" s="26" t="s">
        <v>272</v>
      </c>
    </row>
    <row r="6" spans="1:7" s="7" customFormat="1" ht="66" x14ac:dyDescent="0.2">
      <c r="A6" s="30" t="s">
        <v>188</v>
      </c>
      <c r="B6" s="36" t="s">
        <v>199</v>
      </c>
      <c r="C6" s="5" t="s">
        <v>388</v>
      </c>
      <c r="D6" s="33" t="s">
        <v>194</v>
      </c>
      <c r="E6" s="36" t="s">
        <v>28</v>
      </c>
      <c r="F6" s="32" t="s">
        <v>191</v>
      </c>
      <c r="G6" s="26" t="s">
        <v>272</v>
      </c>
    </row>
    <row r="7" spans="1:7" s="7" customFormat="1" ht="80.25" customHeight="1" x14ac:dyDescent="0.2">
      <c r="A7" s="30" t="s">
        <v>189</v>
      </c>
      <c r="B7" s="33" t="s">
        <v>200</v>
      </c>
      <c r="C7" s="5" t="s">
        <v>200</v>
      </c>
      <c r="D7" s="33" t="s">
        <v>195</v>
      </c>
      <c r="E7" s="36" t="s">
        <v>28</v>
      </c>
      <c r="F7" s="32" t="s">
        <v>191</v>
      </c>
      <c r="G7" s="26" t="s">
        <v>272</v>
      </c>
    </row>
    <row r="8" spans="1:7" s="7" customFormat="1" ht="79.5" customHeight="1" thickBot="1" x14ac:dyDescent="0.25">
      <c r="A8" s="31" t="s">
        <v>190</v>
      </c>
      <c r="B8" s="37" t="s">
        <v>201</v>
      </c>
      <c r="C8" s="5" t="s">
        <v>201</v>
      </c>
      <c r="D8" s="34" t="s">
        <v>196</v>
      </c>
      <c r="E8" s="37" t="s">
        <v>28</v>
      </c>
      <c r="F8" s="32" t="s">
        <v>191</v>
      </c>
      <c r="G8" s="26" t="s">
        <v>272</v>
      </c>
    </row>
  </sheetData>
  <mergeCells count="2">
    <mergeCell ref="A1:G1"/>
    <mergeCell ref="A2:G2"/>
  </mergeCells>
  <pageMargins left="0.7" right="0.7" top="0.75" bottom="0.75" header="0.3" footer="0.3"/>
  <pageSetup scale="7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COMUNICACIONES</vt:lpstr>
      <vt:lpstr>EVALUACION</vt:lpstr>
      <vt:lpstr>FORMULACION</vt:lpstr>
      <vt:lpstr>JURIDICO</vt:lpstr>
      <vt:lpstr>PROYECTOS ESPECIALES</vt:lpstr>
      <vt:lpstr>RRHH</vt:lpstr>
      <vt:lpstr>CREDITO</vt:lpstr>
      <vt:lpstr>REVISION Y ANALISIS</vt:lpstr>
      <vt:lpstr>FINANCIERO</vt:lpstr>
      <vt:lpstr>CAPACITACION</vt:lpstr>
      <vt:lpstr>PLANIFICACIÓN Y DESARROLLO</vt:lpstr>
      <vt:lpstr>ADMINISTRATIVO</vt:lpstr>
      <vt:lpstr>SEGUIMIENTO MACRO PROYECTOS</vt:lpstr>
      <vt:lpstr>SEGUIMIENTO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Etanislao</dc:creator>
  <cp:lastModifiedBy>Gustavo Adolfo Etanislao</cp:lastModifiedBy>
  <cp:lastPrinted>2024-04-12T12:03:26Z</cp:lastPrinted>
  <dcterms:created xsi:type="dcterms:W3CDTF">2022-06-03T18:48:02Z</dcterms:created>
  <dcterms:modified xsi:type="dcterms:W3CDTF">2024-04-12T15:12:10Z</dcterms:modified>
</cp:coreProperties>
</file>